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95" windowWidth="21840" windowHeight="13740" activeTab="1"/>
  </bookViews>
  <sheets>
    <sheet name="A" sheetId="2" r:id="rId1"/>
    <sheet name="B" sheetId="1" r:id="rId2"/>
    <sheet name="C" sheetId="10" r:id="rId3"/>
    <sheet name="D" sheetId="11" r:id="rId4"/>
    <sheet name="E" sheetId="12" r:id="rId5"/>
  </sheets>
  <definedNames>
    <definedName name="_xlnm.Print_Area" localSheetId="0">A!$A$1:$J$219</definedName>
    <definedName name="_xlnm.Print_Area" localSheetId="1">B!$A$1:$J$168</definedName>
    <definedName name="_xlnm.Print_Area" localSheetId="2">'C'!$A$1:$G$44</definedName>
    <definedName name="_xlnm.Print_Area" localSheetId="3">D!$A$1:$I$73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6" i="1"/>
  <c r="I93"/>
  <c r="I90"/>
  <c r="I87"/>
  <c r="I84"/>
  <c r="I78"/>
  <c r="I75"/>
  <c r="I72"/>
  <c r="I81" l="1"/>
  <c r="I43"/>
  <c r="I130" i="2"/>
  <c r="I127"/>
  <c r="I74"/>
  <c r="I208"/>
  <c r="I214"/>
  <c r="I211"/>
  <c r="I161" i="1" l="1"/>
  <c r="I165"/>
  <c r="I8" i="2"/>
  <c r="I78"/>
  <c r="I66"/>
  <c r="I63"/>
  <c r="I40"/>
</calcChain>
</file>

<file path=xl/sharedStrings.xml><?xml version="1.0" encoding="utf-8"?>
<sst xmlns="http://schemas.openxmlformats.org/spreadsheetml/2006/main" count="2475" uniqueCount="686">
  <si>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array-CGH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SNP-array
</t>
    </r>
    <r>
      <rPr>
        <sz val="10"/>
        <color theme="1"/>
        <rFont val="Calibri"/>
        <family val="2"/>
        <charset val="134"/>
        <scheme val="minor"/>
      </rPr>
      <t xml:space="preserve">  </t>
    </r>
    <r>
      <rPr>
        <b/>
        <sz val="10"/>
        <color rgb="FF000000"/>
        <rFont val="Calibri"/>
        <family val="3"/>
        <charset val="134"/>
      </rPr>
      <t>alta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risoluzione</t>
    </r>
    <phoneticPr fontId="3" type="noConversion"/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</si>
  <si>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Analisi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degli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scambi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cromatidici</t>
    </r>
    <phoneticPr fontId="3" type="noConversion"/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</si>
  <si>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Test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al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Deb</t>
    </r>
    <phoneticPr fontId="3" type="noConversion"/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</si>
  <si>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Cariotipo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su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villi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coriali</t>
    </r>
    <phoneticPr fontId="3" type="noConversion"/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</si>
  <si>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Cariotipo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su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liquido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amniotico</t>
    </r>
    <phoneticPr fontId="3" type="noConversion"/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</si>
  <si>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Cariotipo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su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sangue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fetale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cordocentesi</t>
    </r>
    <phoneticPr fontId="3" type="noConversion"/>
  </si>
  <si>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FISH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per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riarrangiamenti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multipli</t>
    </r>
    <phoneticPr fontId="3" type="noConversion"/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</si>
  <si>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Cariotipo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oncoematologico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su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midollo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osseo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Diagnosi-Follow-up-recidiva</t>
    </r>
    <phoneticPr fontId="3" type="noConversion"/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</si>
  <si>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Mieloma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Multiplo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Diagnosi/Recidiva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approfondimento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per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positività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FISH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IGH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t(4;14)-t(14;16)-t(11;14)-t(14;20)</t>
    </r>
    <phoneticPr fontId="3" type="noConversion"/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</si>
  <si>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Sindrome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ipereosinofila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Diagnosi/Recidiva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PDGFRa(4q12)-PDGFRb(5)-Jak2</t>
    </r>
    <phoneticPr fontId="3" type="noConversion"/>
  </si>
  <si>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Leucemia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linfoblastica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acuta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T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Diagnosi/Recidiva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Amplificazione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ABL-KMT2A(MLL)</t>
    </r>
    <phoneticPr fontId="3" type="noConversion"/>
  </si>
  <si>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FISH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Riarrangiamenti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cromosomici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multipli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patologie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ematoncologiche</t>
    </r>
    <phoneticPr fontId="3" type="noConversion"/>
  </si>
  <si>
    <t/>
  </si>
  <si>
    <t>91371.001</t>
  </si>
  <si>
    <t>91282.001</t>
  </si>
  <si>
    <t>91314.001</t>
  </si>
  <si>
    <t>91311.001</t>
  </si>
  <si>
    <t>91284.001</t>
  </si>
  <si>
    <t>91365.001</t>
  </si>
  <si>
    <t>91331.001</t>
  </si>
  <si>
    <t>91335.001</t>
  </si>
  <si>
    <t>91374.001</t>
  </si>
  <si>
    <t>91373.001</t>
  </si>
  <si>
    <t>91375.001</t>
  </si>
  <si>
    <t>91302.001</t>
  </si>
  <si>
    <t>91301.001</t>
  </si>
  <si>
    <t>91293.001</t>
  </si>
  <si>
    <t>90804.001</t>
  </si>
  <si>
    <t>90811.001</t>
  </si>
  <si>
    <t>90784.001</t>
  </si>
  <si>
    <t>91303.001</t>
  </si>
  <si>
    <t>91294.001</t>
  </si>
  <si>
    <t>91381.001</t>
  </si>
  <si>
    <t>90801.001</t>
  </si>
  <si>
    <t>91364.001</t>
  </si>
  <si>
    <t>91345.001</t>
  </si>
  <si>
    <t>91353.001</t>
  </si>
  <si>
    <t>91354.001</t>
  </si>
  <si>
    <t>91305.001</t>
  </si>
  <si>
    <t>91334.001</t>
  </si>
  <si>
    <t>91344.001</t>
  </si>
  <si>
    <t>91312.001</t>
  </si>
  <si>
    <t>91313.001</t>
  </si>
  <si>
    <t>91343.001</t>
  </si>
  <si>
    <t>91285.001</t>
  </si>
  <si>
    <t>91283.001</t>
  </si>
  <si>
    <t>77,47</t>
  </si>
  <si>
    <t>36,15</t>
  </si>
  <si>
    <t>27,89</t>
  </si>
  <si>
    <t>82,63</t>
  </si>
  <si>
    <t>81,60</t>
  </si>
  <si>
    <t>87,80</t>
  </si>
  <si>
    <t>56,81</t>
  </si>
  <si>
    <t>122,92</t>
  </si>
  <si>
    <t>28,41</t>
  </si>
  <si>
    <t>24,79</t>
  </si>
  <si>
    <t>120,08</t>
  </si>
  <si>
    <t>89.01</t>
  </si>
  <si>
    <t>89010.001</t>
  </si>
  <si>
    <t>89010.003</t>
  </si>
  <si>
    <t>89010.004</t>
  </si>
  <si>
    <t>89010.036</t>
  </si>
  <si>
    <t>92,96</t>
  </si>
  <si>
    <t>89.7</t>
  </si>
  <si>
    <t>89700.045</t>
  </si>
  <si>
    <t>32,90</t>
  </si>
  <si>
    <t>101,48</t>
  </si>
  <si>
    <t>54,12</t>
  </si>
  <si>
    <t>90.78.4</t>
  </si>
  <si>
    <t>TIPIZZAZIONE GENOMICA HLA-B</t>
  </si>
  <si>
    <t>90.80.1</t>
  </si>
  <si>
    <t>TIPIZZAZIONE GENOMICA HLA-DQ MEDIANTE SEQUENZIAMENTO DIRETTO</t>
  </si>
  <si>
    <t>178,38</t>
  </si>
  <si>
    <t>90.80.4</t>
  </si>
  <si>
    <t>TIPIZZAZIONE GENOMICA HLA-DQB1 AD ALTA RISOLUZIONE</t>
  </si>
  <si>
    <t>90.81.1</t>
  </si>
  <si>
    <t>TIPIZZAZIONE GENOMICA HLA-DRB (DRB1 e DRB3, DRB4,DRB5) A BASSA RISOLUZIONE</t>
  </si>
  <si>
    <t>213,35</t>
  </si>
  <si>
    <t>90.83.4</t>
  </si>
  <si>
    <t>90834.001</t>
  </si>
  <si>
    <t>BATTERI ACIDI NUCLEICI IN MATERIALI BIOLOGICI IBRIDAZIONE NAS</t>
  </si>
  <si>
    <t>59,91</t>
  </si>
  <si>
    <t>91.02.1</t>
  </si>
  <si>
    <t>91021.001</t>
  </si>
  <si>
    <t>MICOBATTERI DA COLTURA IDENTIFICAZIONE MEDIANTE IBRIDAZIONE  (Previa reazione polimerasica a catena)</t>
  </si>
  <si>
    <t>37,49</t>
  </si>
  <si>
    <t>91.11.5</t>
  </si>
  <si>
    <t>91115.001</t>
  </si>
  <si>
    <t>VIRUS ACIDI NUCLEICI IN MATERIALI BIOLOGICI IBRIDAZIONE  NAS (Previa reazione polimerasica a catena)</t>
  </si>
  <si>
    <t>63,52</t>
  </si>
  <si>
    <t>91.12.1</t>
  </si>
  <si>
    <t>91121.001</t>
  </si>
  <si>
    <t>VIRUS ACIDI NUCLEICI IN MATERIALI BIOLOGICI IBRIDAZIONE  NAS</t>
  </si>
  <si>
    <t>69,88</t>
  </si>
  <si>
    <t>91.12.2</t>
  </si>
  <si>
    <t>91122.001</t>
  </si>
  <si>
    <t>VIRUS ACIDI NUCLEICI IN MATERIALI BIOLOGICI IBRIDAZIONE DIRETTA NAS</t>
  </si>
  <si>
    <t>40,91</t>
  </si>
  <si>
    <t>27,99</t>
  </si>
  <si>
    <t>91.14.5</t>
  </si>
  <si>
    <t>91145.001</t>
  </si>
  <si>
    <t>CITOMEGALOVIRUS IN MATERIALI BIOLOGICI DIVERSI</t>
  </si>
  <si>
    <t>33,19</t>
  </si>
  <si>
    <t>91.15.2</t>
  </si>
  <si>
    <t>91152.001</t>
  </si>
  <si>
    <t>CITOMEGALOVIRUS NEL SANGUE ACIDI NUCLEICI IDENTIFICAZIONE MEDIANTE IBRIDAZIONE</t>
  </si>
  <si>
    <t>91.15.5</t>
  </si>
  <si>
    <t>91155.001</t>
  </si>
  <si>
    <t>CITOMEGALOVIRUS NELL' URINA ACIDI NUCLEICI IDENTIFICAZIONE MEDIANTE IBRIDAZIONE</t>
  </si>
  <si>
    <t>91.16.4</t>
  </si>
  <si>
    <t>91164.001</t>
  </si>
  <si>
    <t>VIRUS DA COLTURA IDENTIFICAZIONE (mediante M. E.) Virus dell'APP gastroenterico</t>
  </si>
  <si>
    <t>91.17.3</t>
  </si>
  <si>
    <t>91173.001</t>
  </si>
  <si>
    <t>HBV ACIDI NUCLEICI IBRIDAZIONE (PCR)</t>
  </si>
  <si>
    <t>63,42</t>
  </si>
  <si>
    <t>91.17.4</t>
  </si>
  <si>
    <t>91174.001</t>
  </si>
  <si>
    <t>HBV ACIDI NUCLEICI IBRIDAZIONE DIRETTA</t>
  </si>
  <si>
    <t>40,01</t>
  </si>
  <si>
    <t>91.19.2</t>
  </si>
  <si>
    <t>91192.001</t>
  </si>
  <si>
    <t>HBV DNA-POLIMERASI</t>
  </si>
  <si>
    <t>23,34</t>
  </si>
  <si>
    <t>91.19.4</t>
  </si>
  <si>
    <t>91194.001</t>
  </si>
  <si>
    <t>HCV ANALISI QUANTITATIVA DI HCV RNA</t>
  </si>
  <si>
    <t>91.20.2</t>
  </si>
  <si>
    <t>91202.001</t>
  </si>
  <si>
    <t>HCV TIPIZZAZIONE GENOMICA</t>
  </si>
  <si>
    <t>91.28.1</t>
  </si>
  <si>
    <t>91281.001</t>
  </si>
  <si>
    <t>ANALISI CITOGENETICA PER PATOLOGIA DA FRAGILITA' CROMOSOMICA</t>
  </si>
  <si>
    <t>130,10</t>
  </si>
  <si>
    <t>91.28.2</t>
  </si>
  <si>
    <t>ANALISI CITOGENETICA PER RICERCA SITI FRAGILI</t>
  </si>
  <si>
    <t>123,95</t>
  </si>
  <si>
    <t>91.28.3</t>
  </si>
  <si>
    <t>ANALISI CITOGENETICA PER SCAMBI DI CROMATIDI FRATELLI</t>
  </si>
  <si>
    <t>120,33</t>
  </si>
  <si>
    <t>91.28.4</t>
  </si>
  <si>
    <t>ANALISI CITOGENETICA PER STUDIO MOSAICISMO CROMOSOMICO</t>
  </si>
  <si>
    <t>112,59</t>
  </si>
  <si>
    <t>91.28.5</t>
  </si>
  <si>
    <t>ANALISI CITOGENETICA PER STUDIO RIARRANGIAMENTI CROMOSOMICI INDOTTI</t>
  </si>
  <si>
    <t>91.29.1</t>
  </si>
  <si>
    <t>91291.001</t>
  </si>
  <si>
    <t>ANALISI DEL DNA ED IBRIDAZIONE CON SONDA MOLECOLARE</t>
  </si>
  <si>
    <t>153,56</t>
  </si>
  <si>
    <t>91.29.2</t>
  </si>
  <si>
    <t>91292.001</t>
  </si>
  <si>
    <t>ANALISI DEL DNA PER POLIMORFISMO</t>
  </si>
  <si>
    <t>64,56</t>
  </si>
  <si>
    <t>91.29.3</t>
  </si>
  <si>
    <t>ANALISI DI MUTAZIONE DEL DNA Con PCR e elettroforesi</t>
  </si>
  <si>
    <t>91.29.4</t>
  </si>
  <si>
    <t>ANALISI DI MUTAZIONE DEL DNA PCR e ibridazione con sonde non radiomarcate</t>
  </si>
  <si>
    <t>91.29.5</t>
  </si>
  <si>
    <t>91295.001</t>
  </si>
  <si>
    <t>ANALISI DI MUTAZIONE DEL DNA Con PCR e ibridazione con sonde radiomarcate</t>
  </si>
  <si>
    <t>91.30.1</t>
  </si>
  <si>
    <t>ANALISI DI MUTAZIONI DEL DNA Con Reverse Dot Blot (da 2 a 10 mutazioni)</t>
  </si>
  <si>
    <t>158,55</t>
  </si>
  <si>
    <t>91.30.2</t>
  </si>
  <si>
    <t>ANALISI DI POLIMORFISMI (str, VNTR) Con PCR ed elettroforesi (per locus)</t>
  </si>
  <si>
    <t>154,77</t>
  </si>
  <si>
    <t>91.30.3</t>
  </si>
  <si>
    <t>ANALISI  DI SEGMENTI DI DNA MEDIANTE SEQUENZIAMENTO (Blocchi di circa 400 bp)</t>
  </si>
  <si>
    <t>155,97</t>
  </si>
  <si>
    <t>91.30.4</t>
  </si>
  <si>
    <t>91304.001</t>
  </si>
  <si>
    <t>CARIOTIPO  AD ALTA RISOLUZIONE 1 Tecnica di bandeggio</t>
  </si>
  <si>
    <t>115,17</t>
  </si>
  <si>
    <t>91.30.5</t>
  </si>
  <si>
    <t>CARIOTIPO DA METAFASI DI FIBROBLASTI O DI ALTRI TESSUTI (Risoluz.  320 bande)</t>
  </si>
  <si>
    <t>91.31.1</t>
  </si>
  <si>
    <t>CARIOTIPO DA METAFASI DI LIQUIDO AMNIOTICO</t>
  </si>
  <si>
    <t>135,96</t>
  </si>
  <si>
    <t>91.31.2</t>
  </si>
  <si>
    <t>CARIOTIPO DA METAFASI LINFOCITARIE</t>
  </si>
  <si>
    <t>112,81</t>
  </si>
  <si>
    <t>91.31.3</t>
  </si>
  <si>
    <t>CARIOTIPO DA METAFASI SPONTANEE DI MIDOLLO OSSEO</t>
  </si>
  <si>
    <t>134,09</t>
  </si>
  <si>
    <t>91.31.4</t>
  </si>
  <si>
    <t>CARIOTIPO DA METAFASI SPONTANEE DI VILLI CORIALI</t>
  </si>
  <si>
    <t>91.31.5</t>
  </si>
  <si>
    <t>91315.001</t>
  </si>
  <si>
    <t>COLORAZIONE AGGIUNTIVA IN BANDE: Actinomicina D</t>
  </si>
  <si>
    <t>91.32.1</t>
  </si>
  <si>
    <t>91321.001</t>
  </si>
  <si>
    <t>COLORAZIONE AGGIUNTIVA IN BANDE: Bandeggio C</t>
  </si>
  <si>
    <t>91.32.2</t>
  </si>
  <si>
    <t>91322.001</t>
  </si>
  <si>
    <t>COLORAZIONE AGGIUNTIVA IN BANDE: Bandeggio G</t>
  </si>
  <si>
    <t>91.32.3</t>
  </si>
  <si>
    <t>91323.001</t>
  </si>
  <si>
    <t>COLORAZIONE AGGIUNTIVA IN BANDE: Bandeggio G ad alta risoluzione</t>
  </si>
  <si>
    <t>91.32.4</t>
  </si>
  <si>
    <t>91324.001</t>
  </si>
  <si>
    <t>COLORAZIONE AGGIUNTIVA IN BANDE: Bandeggio NOR</t>
  </si>
  <si>
    <t>91.32.5</t>
  </si>
  <si>
    <t>91325.001</t>
  </si>
  <si>
    <t>COLORAZIONE AGGIUNTIVA IN BANDE: Bandeggio Q</t>
  </si>
  <si>
    <t>26,08</t>
  </si>
  <si>
    <t>91.33.1</t>
  </si>
  <si>
    <t>COLORAZIONE AGGIUNTIVA IN BANDE: Bandeggio R</t>
  </si>
  <si>
    <t>91.33.2</t>
  </si>
  <si>
    <t>91332.001</t>
  </si>
  <si>
    <t>COLORAZIONE AGGIUNTIVA IN BANDE: Bandeggio T</t>
  </si>
  <si>
    <t>25,56</t>
  </si>
  <si>
    <t>91.33.3</t>
  </si>
  <si>
    <t>91333.001</t>
  </si>
  <si>
    <t>COLORAZIONE AGGIUNTIVA IN BANDE: Distamicina A</t>
  </si>
  <si>
    <t>91.33.4</t>
  </si>
  <si>
    <t>COLTURA DI AMNIOCITI</t>
  </si>
  <si>
    <t>108,19</t>
  </si>
  <si>
    <t>91.33.5</t>
  </si>
  <si>
    <t>COLTURA DI CELLULE DI ALTRI TESSUTI</t>
  </si>
  <si>
    <t>91.34.1</t>
  </si>
  <si>
    <t>91341.001</t>
  </si>
  <si>
    <t>COLTURA DI FIBROBLASTI</t>
  </si>
  <si>
    <t>144,21</t>
  </si>
  <si>
    <t>91.34.2</t>
  </si>
  <si>
    <t>91342.001</t>
  </si>
  <si>
    <t>COLTURA DI LINEE CELLULARI STABILIZZATE CON VIRUS</t>
  </si>
  <si>
    <t>143,58</t>
  </si>
  <si>
    <t>91.34.3</t>
  </si>
  <si>
    <t>COLTURA DI LINEE LINFOCITARIE STABILIZZATE CON VIRUS O INTERLEUCHINA</t>
  </si>
  <si>
    <t>91.34.4</t>
  </si>
  <si>
    <t>COLTURA DI LINFOCITI FETALI CON PHA</t>
  </si>
  <si>
    <t>95,54</t>
  </si>
  <si>
    <t>91.34.5</t>
  </si>
  <si>
    <t>COLTURA DI LINFOCITI PERIFERICI CON PHA O ALTRI MITOGENI</t>
  </si>
  <si>
    <t>97,13</t>
  </si>
  <si>
    <t>91.35.1</t>
  </si>
  <si>
    <t>91351.001</t>
  </si>
  <si>
    <t>COLTURA DI MATERIALE ABORTIVO</t>
  </si>
  <si>
    <t>118,79</t>
  </si>
  <si>
    <t>91.35.2</t>
  </si>
  <si>
    <t>91352.001</t>
  </si>
  <si>
    <t>COLTURA SEMISOLIDA DI CELLULE EMOPOIETICHE BFU-E, CFU-GM, CFUGEMM (Ciascuna)</t>
  </si>
  <si>
    <t>91.35.3</t>
  </si>
  <si>
    <t>COLTURA DI VILLI CORIALI (A breve termine)</t>
  </si>
  <si>
    <t>91.35.4</t>
  </si>
  <si>
    <t>COLTURA DI VILLI CORIALI</t>
  </si>
  <si>
    <t>145,42</t>
  </si>
  <si>
    <t>91.35.5</t>
  </si>
  <si>
    <t>91355.001</t>
  </si>
  <si>
    <t>COLTURA PER STUDIO DEL CROMOSOMA X  A REPLICAZIONE TARDIVA</t>
  </si>
  <si>
    <t>58,62</t>
  </si>
  <si>
    <t>91.36.2</t>
  </si>
  <si>
    <t>91362.001</t>
  </si>
  <si>
    <t>CRIOCONSERVAZIONE IN AZOTO LIQUIDO DI COLTURE CELLULARI</t>
  </si>
  <si>
    <t>91.36.3</t>
  </si>
  <si>
    <t>91363.001</t>
  </si>
  <si>
    <t>CRIOCONSERVAZIONE IN AZOTO LIQUIDO DI CELLULE E TESSUTI</t>
  </si>
  <si>
    <t>39,93</t>
  </si>
  <si>
    <t>91.36.4</t>
  </si>
  <si>
    <t>51,43</t>
  </si>
  <si>
    <t>91.36.5</t>
  </si>
  <si>
    <t>ESTRAZIONE DNA O RNA (nucleare o mitocondriale)</t>
  </si>
  <si>
    <t>59,05</t>
  </si>
  <si>
    <t>91.37.1</t>
  </si>
  <si>
    <t>IBRIDAZIONE CON SONDA MOLECOLARE</t>
  </si>
  <si>
    <t>91.37.2</t>
  </si>
  <si>
    <t>91372.001</t>
  </si>
  <si>
    <t>IBRIDAZIONE IN SITU (FISH) SU METAFASI, NUCLEI INTERFASICI, TESSUTI mediante seq. genomiche in YAC</t>
  </si>
  <si>
    <t>342,87</t>
  </si>
  <si>
    <t>91.37.3</t>
  </si>
  <si>
    <t>IBRIDAZIONE IN SITU (FISH) SU METAFASI, N.INTERFASICI, TESSUTI sonde mol. a singola copia in cosmide</t>
  </si>
  <si>
    <t>226,27</t>
  </si>
  <si>
    <t>91.37.4</t>
  </si>
  <si>
    <t>IBRIDAZIONE IN SITU (FISH) SU METAFASI, N.INTERFASICI, TESSUTI sonde mol.alfoidi e sequenze ripetute</t>
  </si>
  <si>
    <t>150,29</t>
  </si>
  <si>
    <t>91.37.5</t>
  </si>
  <si>
    <t>IBRIDAZIONE IN SITU (FISH) SU METAFASI, NUCLEI INTERFASICI, TESSUTI con sonde molecolari painting</t>
  </si>
  <si>
    <t>186,44</t>
  </si>
  <si>
    <t>91.38.1</t>
  </si>
  <si>
    <t>RICERCA MUTAZIONE (DGGE) Ricerca heteroduplex (HA)</t>
  </si>
  <si>
    <t>120,59</t>
  </si>
  <si>
    <t>91.38.2</t>
  </si>
  <si>
    <t>91382.001</t>
  </si>
  <si>
    <t>RICERCA MUTAZIONE (SSCP)</t>
  </si>
  <si>
    <t>91.38.3</t>
  </si>
  <si>
    <t>91383.001</t>
  </si>
  <si>
    <t>SINTESI DI OLIGONUCLEOTIDI (Ciascuno)</t>
  </si>
  <si>
    <t>91.38.4</t>
  </si>
  <si>
    <t>91384.001</t>
  </si>
  <si>
    <t>ANALISI DEL DNA CELLULARE PER LO STUDIO CITOMETRICO DEL CICLO CELLULARE E PLOIDIA</t>
  </si>
  <si>
    <t>47,00</t>
  </si>
  <si>
    <r>
      <t xml:space="preserve">Codice </t>
    </r>
    <r>
      <rPr>
        <b/>
        <sz val="11"/>
        <rFont val="Calibri"/>
        <family val="2"/>
      </rPr>
      <t>Nomenclatore Reg</t>
    </r>
  </si>
  <si>
    <r>
      <t xml:space="preserve">Descrizione </t>
    </r>
    <r>
      <rPr>
        <b/>
        <sz val="11"/>
        <rFont val="Calibri"/>
        <family val="2"/>
      </rPr>
      <t>Nomenclatore Reg</t>
    </r>
  </si>
  <si>
    <t xml:space="preserve">Tariffa </t>
  </si>
  <si>
    <t>Branca Erogazione Cod</t>
  </si>
  <si>
    <t>Branca Erogazione Descrizione</t>
  </si>
  <si>
    <t>Note</t>
  </si>
  <si>
    <t>Codice Catalogo reg</t>
  </si>
  <si>
    <t>Descrizione CATALOGO Reg</t>
  </si>
  <si>
    <t>Indicazioni prescrittive</t>
  </si>
  <si>
    <t>1</t>
  </si>
  <si>
    <t>4</t>
  </si>
  <si>
    <t>2</t>
  </si>
  <si>
    <t>11</t>
  </si>
  <si>
    <t>Lab. analisi chimico cliniche e microbiologiche - Microbiologia - Virologia - Anatomia e istologia patologica - Genetica- Immunoematologia e s. trasf.</t>
  </si>
  <si>
    <t>BATTERI ACIDI NUCLEICI IN MATERIALI BIOLOGICI IBRIDAZIONE NAS (Previa reazione polimerasica a catena)</t>
  </si>
  <si>
    <t>VIRUS ACIDI NUCLEICI IN MATERIALI BIOLOGICI IBRIDAZIONE  NAS (PREVIA REAZIONE POLIMERASICA A CATENA)</t>
  </si>
  <si>
    <t>VIRUS ACIDI NUCLEICI IN MATERIALI BIOLOGICI IBRIDAZIONE  NAS (PREVIA RETROTRASCRIZIONE-REAZIONE POLIMER</t>
  </si>
  <si>
    <t>VIRUS CITOMEGALOVIRUS IN MATERIALI BIOLOGICI DIVERSI RICERCA MEDIANTE ESAME COLTURALE (METODO RAPIDO)</t>
  </si>
  <si>
    <t>VIRUS CITOMEGALOVIRUS NEL SANGUE ACIDI NUCLEICI IDENTIFICAZIONE MEDIANTE IBRIDAZIONE</t>
  </si>
  <si>
    <t>VIRUS CITOMEGALOVIRUS NELL' URINA ACIDI NUCLEICI IDENTIFICAZIONE MEDIANTE IBRIDAZIONE</t>
  </si>
  <si>
    <t>VIRUS DA COLTURA IDENTIFICAZIONE (MEDIANTE M. E.)</t>
  </si>
  <si>
    <t>VIRUS EPATITE B [HBV] ACIDI NUCLEICI IBRIDAZIONE (PREVIA REAZIONE POLIMERASICA A CATENA)</t>
  </si>
  <si>
    <t>VIRUS EPATITE B [HBV] ACIDI NUCLEICI IBRIDAZIONE DIRETTA</t>
  </si>
  <si>
    <t>VIRUS EPATITE B [HBV] DNA-POLIMERASI</t>
  </si>
  <si>
    <t>VIRUS EPATITE C [HCV] ANALISI QUANTITATIVA DI HCV RNA</t>
  </si>
  <si>
    <t>VIRUS EPATITE C [HCV] TIPIZZAZIONE GENOMICA</t>
  </si>
  <si>
    <t>ANALISI DEL DNA ED IBRIDAZIONE CON SONDA MOLECOLARE (SOUTHERN BLOT)</t>
  </si>
  <si>
    <t>ANALISI DI MUTAZIONE DEL DNA.CON REAZIONE POLIMERASICA A CATENA E ELETTROFORESI</t>
  </si>
  <si>
    <t>ANALISI DI MUTAZIONE DEL DNA.CON REAZIONE POLIMERASICA A CATENA E IBRIDAZIONE CON SONDE NON RADIOMARCATE</t>
  </si>
  <si>
    <t>ANALISI DI MUTAZIONE DEL DNA.CON REAZIONE POLIMERASICA A CATENA E IBRIDAZIONE CON SONDE RADIOMARCATE</t>
  </si>
  <si>
    <t>ANALISI DI MUTAZIONI DEL DNA</t>
  </si>
  <si>
    <t>ANALISI DI POLIMORFISMI (STR, VNTR)</t>
  </si>
  <si>
    <t>ANALISI  DI SEGMENTI DI DNA MEDIANTE SEQUENZIAMENTO</t>
  </si>
  <si>
    <t>CARIOTIPO  AD ALTA RISOLUZIONE</t>
  </si>
  <si>
    <t>CARIOTIPO DA METAFASI DI FIBROBLASTI O DI ALTRI TESSUTI (MAT. ABORTIVO, ECC.)</t>
  </si>
  <si>
    <t>COLORAZIONE AGGIUNTIVA IN BANDE: ACTINOMICINA D</t>
  </si>
  <si>
    <t>COLORAZIONE AGGIUNTIVA IN BANDE: BANDEGGIO C</t>
  </si>
  <si>
    <t>COLORAZIONE AGGIUNTIVA IN BANDE: BANDEGGIO G</t>
  </si>
  <si>
    <t>COLORAZIONE AGGIUNTIVA IN BANDE: BANDEGGIO G AD ALTA RISOLUZIONE</t>
  </si>
  <si>
    <t>COLORAZIONE AGGIUNTIVA IN BANDE: BANDEGGIO NOR</t>
  </si>
  <si>
    <t>COLORAZIONE AGGIUNTIVA IN BANDE: BANDEGGIO Q</t>
  </si>
  <si>
    <t>COLORAZIONE AGGIUNTIVA IN BANDE: BANDEGGIO R</t>
  </si>
  <si>
    <t>COLORAZIONE AGGIUNTIVA IN BANDE: BANDEGGIO T</t>
  </si>
  <si>
    <t>COLORAZIONE AGGIUNTIVA IN BANDE: DISTAMICINA A</t>
  </si>
  <si>
    <t>COLTURA SEMISOLIDA DI CELLULE EMOPOIETICHE, BFU-E, CFU-GM, CFUGEMM (CIASCUNA)</t>
  </si>
  <si>
    <t>COLTURA DI VILLI CORIALI (A BREVE TERMINE)</t>
  </si>
  <si>
    <t>ESTRAZIONE DI DNA O DI RNA  (NUCLEARE O MITOCONDRIALE)</t>
  </si>
  <si>
    <t>IBRIDAZIONE IN SITU (FISH) SU METAFASI, NUCLEI INTERFASICI, TESSUTI MEDIANTE SEQUENZE GENOMICHE IN YAC</t>
  </si>
  <si>
    <t>IBRIDAZIONE IN SITU (FISH) SU METAFASI, NUCLEI INTERFASICI, TESSUTI MEDIANTE SONDE MOLECOLARI A SINGOLA COPIA IN COSMIDE</t>
  </si>
  <si>
    <t>IBRIDAZIONE IN SITU (FISH) SU METAFASI, NUCLEI INTERFASICI, TESSUTI MEDIANTE SONDE MOLECOLARI ALFOIDI ED ALTRE SEQUENZE RIPETUTE</t>
  </si>
  <si>
    <t>IBRIDAZIONE IN SITU (FISH) SU METAFASI, NUCLEI INTERFASICI, TESSUTI MEDIANTE SONDE MOLECOLARI PAINTING</t>
  </si>
  <si>
    <t>RICERCA MUTAZIONE (DGGE)</t>
  </si>
  <si>
    <t>SINTESI DI OLIGONUCLEOTIDI (CIASCUNO)</t>
  </si>
  <si>
    <t>ANALISI DEL DNA CELLULARE PER LO STUDIO CITOMETRICO DEL CICLO CELLULARE E DELLA PLOIDIA</t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</si>
  <si>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DIGESTIONE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DI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DNA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CON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ENZIMI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DI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 xml:space="preserve">RESTRIZIONE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 xml:space="preserve">
</t>
    </r>
  </si>
  <si>
    <t xml:space="preserve"> IBRIDAZIONE CON SONDA MOLECOLARE</t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</si>
  <si>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COLTURA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DI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LINFOCITI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PERIFERICI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CON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PHA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ALTRI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 xml:space="preserve">MITOGENI
</t>
    </r>
  </si>
  <si>
    <t xml:space="preserve"> ANALISI CITOGENETICA PER RICERCA SITI FRAGILI</t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</si>
  <si>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COLTURA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DI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LINFOCITI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PERIFERICI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CON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PHA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ALTRI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MITOGENI</t>
    </r>
  </si>
  <si>
    <t>R</t>
  </si>
  <si>
    <t xml:space="preserve"> COLTURA DI LINFOCITI PERIFERICI CON PHA O ALTRI MITOGENI</t>
  </si>
  <si>
    <t xml:space="preserve"> COLTURA DI VILLI CORIALI</t>
  </si>
  <si>
    <t xml:space="preserve"> CARIOTIPO DA Metafasi di fibroblasti o altri tessuti (VILLI CORIALI)</t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</si>
  <si>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COLTURA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DI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VILLI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CORIALI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>breve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sz val="10"/>
        <color rgb="FF000000"/>
        <rFont val="Calibri"/>
        <family val="3"/>
        <charset val="134"/>
      </rPr>
      <t xml:space="preserve">termine
</t>
    </r>
  </si>
  <si>
    <t xml:space="preserve"> CARIOTIPO da metafasi spontanee di villi coriali</t>
  </si>
  <si>
    <t>Descrizione</t>
  </si>
  <si>
    <t>Valore</t>
  </si>
  <si>
    <t>Importo</t>
  </si>
  <si>
    <r>
      <t>Cariotipo</t>
    </r>
    <r>
      <rPr>
        <sz val="10.199999999999999"/>
        <color rgb="FF000000"/>
        <rFont val="Helvetica"/>
        <family val="2"/>
      </rPr>
      <t xml:space="preserve"> </t>
    </r>
    <r>
      <rPr>
        <b/>
        <sz val="10.199999999999999"/>
        <color rgb="FF000000"/>
        <rFont val="Calibri"/>
        <family val="2"/>
        <scheme val="minor"/>
      </rPr>
      <t>su</t>
    </r>
    <r>
      <rPr>
        <sz val="10.199999999999999"/>
        <color rgb="FF000000"/>
        <rFont val="Helvetica"/>
        <family val="2"/>
      </rPr>
      <t xml:space="preserve"> </t>
    </r>
    <r>
      <rPr>
        <b/>
        <sz val="10.199999999999999"/>
        <color rgb="FF000000"/>
        <rFont val="Calibri"/>
        <family val="2"/>
        <scheme val="minor"/>
      </rPr>
      <t>sangue</t>
    </r>
    <r>
      <rPr>
        <sz val="10.199999999999999"/>
        <color rgb="FF000000"/>
        <rFont val="Helvetica"/>
        <family val="2"/>
      </rPr>
      <t xml:space="preserve"> </t>
    </r>
    <r>
      <rPr>
        <b/>
        <sz val="10.199999999999999"/>
        <color rgb="FF000000"/>
        <rFont val="Calibri"/>
        <family val="2"/>
        <scheme val="minor"/>
      </rPr>
      <t>periferico</t>
    </r>
  </si>
  <si>
    <t>Cariotipo su sangue periferico ad alta risoluzione</t>
  </si>
  <si>
    <t>Cariotipo su sangue periferico per mosaicismo</t>
  </si>
  <si>
    <t>Cariotipo su prodotto abortivo</t>
  </si>
  <si>
    <t>Cariotipo su fibroblasti</t>
  </si>
  <si>
    <t>Cariotipo su altri tessuti</t>
  </si>
  <si>
    <t>array-CGH bassa risoluzione</t>
  </si>
  <si>
    <r>
      <rPr>
        <b/>
        <sz val="9"/>
        <color theme="1"/>
        <rFont val="Calibri"/>
        <family val="2"/>
        <scheme val="minor"/>
      </rPr>
      <t>array-CGH media risoluzione</t>
    </r>
    <r>
      <rPr>
        <b/>
        <sz val="12"/>
        <color theme="1"/>
        <rFont val="Calibri"/>
        <family val="2"/>
        <scheme val="minor"/>
      </rPr>
      <t xml:space="preserve">
</t>
    </r>
  </si>
  <si>
    <t>Test Genetico</t>
  </si>
  <si>
    <t>Codice Nomenclatore Regionale</t>
  </si>
  <si>
    <t>Codice catalogo</t>
  </si>
  <si>
    <r>
      <rPr>
        <sz val="12"/>
        <color theme="1"/>
        <rFont val="Calibri"/>
        <family val="2"/>
        <scheme val="minor"/>
      </rPr>
      <t xml:space="preserve">           </t>
    </r>
    <r>
      <rPr>
        <b/>
        <sz val="12"/>
        <color rgb="FF000000"/>
        <rFont val="Calibri"/>
        <family val="2"/>
        <scheme val="minor"/>
      </rPr>
      <t>TEST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000000"/>
        <rFont val="Calibri"/>
        <family val="2"/>
        <scheme val="minor"/>
      </rPr>
      <t>EMATONCOLOGICI</t>
    </r>
  </si>
  <si>
    <r>
      <rPr>
        <sz val="12"/>
        <color theme="1"/>
        <rFont val="Calibri"/>
        <family val="2"/>
        <scheme val="minor"/>
      </rPr>
      <t xml:space="preserve">           </t>
    </r>
    <r>
      <rPr>
        <b/>
        <sz val="12"/>
        <color rgb="FF000000"/>
        <rFont val="Calibri"/>
        <family val="2"/>
        <scheme val="minor"/>
      </rPr>
      <t>TEST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000000"/>
        <rFont val="Calibri"/>
        <family val="2"/>
        <scheme val="minor"/>
      </rPr>
      <t>ONCOLOGICI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000000"/>
        <rFont val="Calibri"/>
        <family val="2"/>
        <scheme val="minor"/>
      </rPr>
      <t>GERMINALI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000000"/>
        <rFont val="Calibri"/>
        <family val="2"/>
        <scheme val="minor"/>
      </rPr>
      <t>(DCA</t>
    </r>
    <r>
      <rPr>
        <sz val="12"/>
        <color theme="1"/>
        <rFont val="Calibri"/>
        <family val="2"/>
        <scheme val="minor"/>
      </rPr>
      <t xml:space="preserve"> </t>
    </r>
    <r>
      <rPr>
        <b/>
        <sz val="12"/>
        <color rgb="FF000000"/>
        <rFont val="Calibri"/>
        <family val="2"/>
        <scheme val="minor"/>
      </rPr>
      <t>100/19)</t>
    </r>
  </si>
  <si>
    <t>Celiachia</t>
  </si>
  <si>
    <t>Analisi mutazionale di un solo gene (Sanger)</t>
  </si>
  <si>
    <t>Analisi mutazionale di un solo gene (NGS) anche mitocondriale</t>
  </si>
  <si>
    <t>Analisi mutazionale di un solo gene. Disomia uniparentale (UPD)</t>
  </si>
  <si>
    <t>Analisi mutazionale di un solo gene. Analisi di metilazione</t>
  </si>
  <si>
    <t>Analisi mutazionale di un solo gene. Ricerca espansione triplette</t>
  </si>
  <si>
    <t>Test Genetico G1</t>
  </si>
  <si>
    <t>ALLEGATO A GENOMICA G1</t>
  </si>
  <si>
    <t>Quantità massima prescrivibile</t>
  </si>
  <si>
    <t>N° ricette</t>
  </si>
  <si>
    <t xml:space="preserve"> Costo totale</t>
  </si>
  <si>
    <t xml:space="preserve">           </t>
  </si>
  <si>
    <t xml:space="preserve">                  </t>
  </si>
  <si>
    <t>ALLEGATO B CITOGENETICA-GENOMICA G2</t>
  </si>
  <si>
    <t xml:space="preserve"> ANALISI CITOGENETICA PER STUDIO MOSAICISMO CROMOSOMICO</t>
  </si>
  <si>
    <t xml:space="preserve"> COLTURA DI MATERIALE ABORTIVO</t>
  </si>
  <si>
    <t xml:space="preserve"> DIGESTIONE DI DNA CON ENZIMI DI RESTRIZIONE</t>
  </si>
  <si>
    <t xml:space="preserve"> CARIOTIPO DA METAFASI LINFOCITARIE 1 Tecnica di bandeggio
(Risoluzione non inferiore alle 320 bande)</t>
  </si>
  <si>
    <t xml:space="preserve"> COLTURA DI AMNIOCITI</t>
  </si>
  <si>
    <t xml:space="preserve"> COLTURA DI CELLULE DI ALTRI TESSUTI</t>
  </si>
  <si>
    <t xml:space="preserve"> CARIOTIPO DA METAFASI SPONTANEE DI MIDOLLO OSSEO 1
Tecnica di bandeggio (Risoluzione non inferiore alle 320 bande)</t>
  </si>
  <si>
    <t xml:space="preserve"> IBRIDAZIONE IN SITU (FISH) SU METAFASI, NUCLEI INTERFASICI,
TESSUTI Mediante sonde molecolari a singola copia in cosmide</t>
  </si>
  <si>
    <t>CARIOTIPO DA METAFASI LINFOCITARIE 1 Tecnica di bandeggio
(Risoluzione non inferiore alle 320 bande)</t>
  </si>
  <si>
    <t>CARIOTIPO AD ALTA RISOLUZIONE 1 Tecnica di bandeggio
(Risoluzione non inferiore alle 550 bande)</t>
  </si>
  <si>
    <t xml:space="preserve"> CARIOTIPO DA METAFASI DI LIQUIDO AMNIOTICO1 Tecnica di
bandeggio (Risoluzione non inferiore alle 320 bande)</t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</si>
  <si>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Leucemia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Linfatica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Cronica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Diagnosi-follow-up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ATM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-CEP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12-13q-P53</t>
    </r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</si>
  <si>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Mieloma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Multiplo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Diagnosi/Recidiva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1p/1q-IGH-P53-5p-CEP9-CEP15</t>
    </r>
  </si>
  <si>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Sindrome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Mieloproliferativa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Philadelphia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Negativa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Diagnosi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CEP8-CEP9-20q</t>
    </r>
  </si>
  <si>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Linfoma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NH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Diagnosi/Recidiva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ALK-BCL6-MYC-IGH-BCL2-MALT-</t>
    </r>
  </si>
  <si>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FISH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Follow-up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patologie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ematoncologiche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Controllo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marcatore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di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malattia</t>
    </r>
  </si>
  <si>
    <r>
      <rPr>
        <sz val="12"/>
        <color theme="1"/>
        <rFont val="Calibri (Corpo)"/>
      </rPr>
      <t xml:space="preserve">      </t>
    </r>
    <r>
      <rPr>
        <b/>
        <sz val="12"/>
        <color rgb="FF000000"/>
        <rFont val="Calibri (Corpo)"/>
      </rPr>
      <t>TEST</t>
    </r>
    <r>
      <rPr>
        <sz val="12"/>
        <color theme="1"/>
        <rFont val="Calibri (Corpo)"/>
      </rPr>
      <t xml:space="preserve"> </t>
    </r>
    <r>
      <rPr>
        <b/>
        <sz val="12"/>
        <color rgb="FF000000"/>
        <rFont val="Calibri (Corpo)"/>
      </rPr>
      <t>EMATONCOLOGICI</t>
    </r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</si>
  <si>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Cariotipo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oncoematologico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su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sangue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periferico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Diagnosi-Follow-up-recidiva</t>
    </r>
  </si>
  <si>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Studio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del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Chimerismo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 xml:space="preserve">per
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trapianto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di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midollo</t>
    </r>
    <r>
      <rPr>
        <b/>
        <sz val="12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CEP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X/CEPY</t>
    </r>
  </si>
  <si>
    <r>
      <t>Leucemia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Mieloide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 xml:space="preserve">cronica
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Crisi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Blastica</t>
    </r>
    <r>
      <rPr>
        <b/>
        <sz val="12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Traslocazione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 xml:space="preserve">t(9;22)-
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Riarrangiamento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BCR/ABL  anomalie cromosomiche
 aggiuntive</t>
    </r>
  </si>
  <si>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Sindrome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Mielodisplastica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Diagnosi/Recidiva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5/5q-7/7q-MECOM-+8-P53-20q</t>
    </r>
  </si>
  <si>
    <t>lettera 'f' DGRC 2018/2008</t>
  </si>
  <si>
    <t>lettera 'e' DGRC 2018/2008</t>
  </si>
  <si>
    <t>Prestazioni di Genetica per le quali vanno corrette le "note" e le "indicazioni prescrittive" nel Catalogo Regionale di cui al DD n°12 del 21.01.2020</t>
  </si>
  <si>
    <t>indicare nelle note il materiale biologico; lettera 'a' DGRC 2018/2008</t>
  </si>
  <si>
    <t>lettera 'b' DGRC 2018/2008</t>
  </si>
  <si>
    <t>lettera 'a' DGRC 2018/2008</t>
  </si>
  <si>
    <t>lettera 'd' DGRC 2018/2008</t>
  </si>
  <si>
    <t>lettera 'c' DGRC 2018/2008</t>
  </si>
  <si>
    <t>Nota</t>
  </si>
  <si>
    <t>ALLEGATO   C      CONSULENZA   GENETICA</t>
  </si>
  <si>
    <t>Prestazione</t>
  </si>
  <si>
    <t>Prima Visita di  genetica : visita  specialistica</t>
  </si>
  <si>
    <t>documentazione  clinica  recente  e</t>
  </si>
  <si>
    <t>personale  e  familiare,costruzione  dell'albero</t>
  </si>
  <si>
    <t>genealogico  familiare  nei  rami  paterno  e</t>
  </si>
  <si>
    <t>materno  per  almeno  tre  generazioni.</t>
  </si>
  <si>
    <t>Formulazione  dell'ipotesi  diagnostica.  Scelta</t>
  </si>
  <si>
    <t>del  test  genetico  appropriato.  Spiegazione</t>
  </si>
  <si>
    <t>dei  vantaggi  e  dei  limiti  del  test  genetico  e</t>
  </si>
  <si>
    <t>somministrazionedei  consensi  informati.</t>
  </si>
  <si>
    <t>Scrittura  della  relazione.  </t>
  </si>
  <si>
    <t>Costo  Ricetta</t>
  </si>
  <si>
    <t>Consulenza  genetica  successiva  alla  prima  in</t>
  </si>
  <si>
    <t>specialistica  genetica  con  esame  obiettivo  e</t>
  </si>
  <si>
    <t>valutazione  della  documentazione  clinica</t>
  </si>
  <si>
    <t>recente  e  remota.Consultazione  della</t>
  </si>
  <si>
    <t>letteratura  scientrifica  e  di  database  di</t>
  </si>
  <si>
    <t>genetica  clinica  specifici.  Affinamento</t>
  </si>
  <si>
    <t>Codice Catalogo Regionale</t>
  </si>
  <si>
    <t xml:space="preserve">   €      20,66</t>
  </si>
  <si>
    <t xml:space="preserve">  €        12,91</t>
  </si>
  <si>
    <r>
      <t>€</t>
    </r>
    <r>
      <rPr>
        <b/>
        <sz val="11"/>
        <color rgb="FF000000"/>
        <rFont val="Calibri"/>
        <family val="2"/>
        <scheme val="minor"/>
      </rPr>
      <t>  20,66</t>
    </r>
  </si>
  <si>
    <r>
      <rPr>
        <b/>
        <sz val="11"/>
        <color rgb="FF000000"/>
        <rFont val="Times New Roman"/>
        <family val="1"/>
      </rPr>
      <t>€</t>
    </r>
    <r>
      <rPr>
        <b/>
        <sz val="11"/>
        <color rgb="FF000000"/>
        <rFont val="Calibri"/>
        <family val="2"/>
        <scheme val="minor"/>
      </rPr>
      <t>      12,91</t>
    </r>
  </si>
  <si>
    <t>Consulenza  Genetica  Associata  al  Test</t>
  </si>
  <si>
    <t>(Pre  test)</t>
  </si>
  <si>
    <t>Consulenza  genetica  in  paziente  con  ipotesi</t>
  </si>
  <si>
    <t>diagnostica  specifica  già  formulata  e  con</t>
  </si>
  <si>
    <t>prescrizione  di  test  genetico.</t>
  </si>
  <si>
    <t>e  dei  limiti  del  test  genetico  e</t>
  </si>
  <si>
    <t>€        12,91</t>
  </si>
  <si>
    <t>(Post  test)</t>
  </si>
  <si>
    <t>Consulenza  post-  test:  spiegazione  del  test</t>
  </si>
  <si>
    <t>genetico</t>
  </si>
  <si>
    <t xml:space="preserve"> €             12,91</t>
  </si>
  <si>
    <t>Consulenza  Genetica  Preconcezionale</t>
  </si>
  <si>
    <t>Consulenza  Genetica  Prenatale</t>
  </si>
  <si>
    <r>
      <t>€</t>
    </r>
    <r>
      <rPr>
        <b/>
        <sz val="12"/>
        <color rgb="FF000000"/>
        <rFont val="Calibri"/>
        <family val="2"/>
        <scheme val="minor"/>
      </rPr>
      <t>   12,91</t>
    </r>
  </si>
  <si>
    <t>Visita  di  Controllo  di Genetica Medica</t>
  </si>
  <si>
    <t>Quantità          massima prescrivibile</t>
  </si>
  <si>
    <r>
      <t>Prima  Visita  Genetica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rgb="FF000000"/>
        <rFont val="Calibri"/>
        <family val="2"/>
        <scheme val="minor"/>
      </rPr>
      <t>Medica</t>
    </r>
  </si>
  <si>
    <t>Prestazioni di Genetica per le quali vanno corrette le "indicazioni prescrittive" nel Catalogo Regionale di cui al DD n°12 del 21.01.2020</t>
  </si>
  <si>
    <t>NB: qualora le prestazioni siano eseguite su campione sanguigno codificare anche 91492.001 "prelievo di sangue venoso"</t>
  </si>
  <si>
    <t>ALLEGATO D : prestazioni da aggiornare nel Catalogo ragionale DD 12/2020</t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</si>
  <si>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Analisi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WES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Trio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(paziente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genitori)</t>
    </r>
  </si>
  <si>
    <r>
      <rPr>
        <sz val="10"/>
        <color theme="1"/>
        <rFont val="Calibri (Corpo)"/>
      </rPr>
      <t xml:space="preserve">           </t>
    </r>
    <r>
      <rPr>
        <b/>
        <sz val="10"/>
        <color rgb="FF000000"/>
        <rFont val="Calibri (Corpo)"/>
      </rPr>
      <t>paziente</t>
    </r>
  </si>
  <si>
    <r>
      <rPr>
        <sz val="10"/>
        <color theme="1"/>
        <rFont val="Calibri (Corpo)"/>
      </rPr>
      <t xml:space="preserve">           </t>
    </r>
    <r>
      <rPr>
        <b/>
        <sz val="10"/>
        <color rgb="FF000000"/>
        <rFont val="Calibri (Corpo)"/>
      </rPr>
      <t>1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genitore</t>
    </r>
  </si>
  <si>
    <r>
      <rPr>
        <sz val="10"/>
        <color theme="1"/>
        <rFont val="Calibri (Corpo)"/>
      </rPr>
      <t xml:space="preserve">           </t>
    </r>
    <r>
      <rPr>
        <b/>
        <sz val="10"/>
        <color rgb="FF000000"/>
        <rFont val="Calibri (Corpo)"/>
      </rPr>
      <t>2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genitore</t>
    </r>
  </si>
  <si>
    <r>
      <rPr>
        <b/>
        <sz val="10"/>
        <color rgb="FF000000"/>
        <rFont val="Calibri (Corpo)"/>
      </rPr>
      <t>G1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Analisi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MLPA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standard</t>
    </r>
  </si>
  <si>
    <r>
      <rPr>
        <b/>
        <sz val="10"/>
        <color rgb="FF000000"/>
        <rFont val="Calibri (Corpo)"/>
      </rPr>
      <t>Analisi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MLPA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complessa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(per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alcune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patologie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è necessario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l'uso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combinato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più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kit)</t>
    </r>
  </si>
  <si>
    <r>
      <rPr>
        <b/>
        <sz val="10"/>
        <color rgb="FF000000"/>
        <rFont val="Calibri (Corpo)"/>
      </rPr>
      <t>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familiare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nota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(PCR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frammento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+ Seq.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bidirezionale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Sanger)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</si>
  <si>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Analisi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dell'RNA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(RT-PCR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Seq.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bidirezionale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Sanger della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regione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codificante)</t>
    </r>
  </si>
  <si>
    <r>
      <rPr>
        <b/>
        <sz val="10"/>
        <color rgb="FF000000"/>
        <rFont val="Calibri (Corpo)"/>
      </rPr>
      <t>Fibrosi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cistica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livello</t>
    </r>
  </si>
  <si>
    <r>
      <rPr>
        <b/>
        <sz val="10"/>
        <color rgb="FF000000"/>
        <rFont val="Calibri (Corpo)"/>
      </rPr>
      <t>Microdelezioni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cromosoma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Y</t>
    </r>
  </si>
  <si>
    <r>
      <rPr>
        <b/>
        <sz val="10"/>
        <color rgb="FF000000"/>
        <rFont val="Calibri (Corpo)"/>
      </rPr>
      <t>Emocromatosi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ereditaria (18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varianti)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</si>
  <si>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Emofilia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inversione)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</si>
  <si>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Malattia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Gilbert</t>
    </r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</si>
  <si>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HLA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(Artrite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reumatoide)</t>
    </r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</si>
  <si>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HLA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(Artrite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Psoriasica)</t>
    </r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</si>
  <si>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HLA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(Artrite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giovanile,Artrite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reattiva, Artrite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in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corso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malattie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croniche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intestinali, Spondilite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anchilosante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ecc.)</t>
    </r>
  </si>
  <si>
    <r>
      <rPr>
        <sz val="10"/>
        <color theme="1"/>
        <rFont val="Calibri (Corpo)"/>
      </rPr>
      <t xml:space="preserve">  </t>
    </r>
    <r>
      <rPr>
        <b/>
        <sz val="10"/>
        <color rgb="FF000000"/>
        <rFont val="Calibri (Corpo)"/>
      </rPr>
      <t>Trombofilia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</si>
  <si>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Lynch
geni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MMR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</si>
  <si>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Lynch
geni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(microsatellite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instability)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</si>
  <si>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Lynch
BRAF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(mutazione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V600E)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</si>
  <si>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Lynch
Ipermetilazione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promotore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MLH1</t>
    </r>
  </si>
  <si>
    <r>
      <rPr>
        <b/>
        <sz val="10"/>
        <color rgb="FF000000"/>
        <rFont val="Calibri (Corpo)"/>
      </rPr>
      <t>Poliposi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adenomatosa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familiare
APC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(intera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sequenza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ed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eventuale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MLPA)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</si>
  <si>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ereditaria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mammella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e/o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ovaio
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BRCA1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(intera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sequenza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ed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eventuale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MLPA)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</si>
  <si>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ereditaria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mammella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e/o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ovaio
BRCA2(intera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sequenza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ed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eventuale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MLPA)</t>
    </r>
  </si>
  <si>
    <r>
      <rPr>
        <b/>
        <sz val="10"/>
        <color rgb="FF000000"/>
        <rFont val="Calibri (Corpo)"/>
      </rPr>
      <t>Test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genetico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mirato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per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nota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in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famiglia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</si>
  <si>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mieloide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cronica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Diagnosi
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t(9;22)-riarrangiamento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BCR/ABL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</si>
  <si>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mieloide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cronica</t>
    </r>
    <r>
      <rPr>
        <sz val="10"/>
        <color theme="1"/>
        <rFont val="Calibri (Corpo)"/>
      </rPr>
      <t xml:space="preserve">          </t>
    </r>
    <r>
      <rPr>
        <sz val="10"/>
        <color rgb="FF000000"/>
        <rFont val="Calibri (Corpo)"/>
      </rPr>
      <t xml:space="preserve">
</t>
    </r>
    <r>
      <rPr>
        <b/>
        <sz val="10"/>
        <color rgb="FF000000"/>
        <rFont val="Calibri (Corpo)"/>
      </rPr>
      <t>follow-up-malattia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minima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residua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valutazione quantitativa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malattia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all'esordio</t>
    </r>
    <r>
      <rPr>
        <sz val="10"/>
        <color theme="1"/>
        <rFont val="Calibri (Corpo)"/>
      </rPr>
      <t xml:space="preserve">               </t>
    </r>
    <r>
      <rPr>
        <sz val="10"/>
        <color rgb="FF000000"/>
        <rFont val="Calibri (Corpo)"/>
      </rPr>
      <t xml:space="preserve">
</t>
    </r>
    <r>
      <rPr>
        <b/>
        <sz val="10"/>
        <color rgb="FF000000"/>
        <rFont val="Calibri (Corpo)"/>
      </rPr>
      <t>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t(9;22)-riarrangiamento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BCR/ABL</t>
    </r>
  </si>
  <si>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mieloide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cronica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-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recidiva</t>
    </r>
    <r>
      <rPr>
        <sz val="10"/>
        <color theme="1"/>
        <rFont val="Calibri (Corpo)"/>
      </rPr>
      <t xml:space="preserve">   </t>
    </r>
    <r>
      <rPr>
        <b/>
        <sz val="10"/>
        <color rgb="FF000000"/>
        <rFont val="Calibri (Corpo)"/>
      </rPr>
      <t>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sito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catalitico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BCR/ABL</t>
    </r>
    <r>
      <rPr>
        <sz val="10"/>
        <color theme="1"/>
        <rFont val="Calibri (Corpo)"/>
      </rPr>
      <t xml:space="preserve">            </t>
    </r>
  </si>
  <si>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linfatica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acuta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-Diagnosi
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t(9;22)-riarrangiamento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BCR/ABL</t>
    </r>
    <r>
      <rPr>
        <sz val="10"/>
        <color theme="1"/>
        <rFont val="Calibri (Corpo)"/>
      </rPr>
      <t xml:space="preserve">                                              </t>
    </r>
    <r>
      <rPr>
        <b/>
        <sz val="10"/>
        <color rgb="FF000000"/>
        <rFont val="Calibri (Corpo)"/>
      </rPr>
      <t>Delezione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del(1p32)-riarrangiamento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SIL/TAL</t>
    </r>
  </si>
  <si>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promielocitica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acuta</t>
    </r>
    <r>
      <rPr>
        <sz val="10"/>
        <color theme="1"/>
        <rFont val="Calibri (Corpo)"/>
      </rPr>
      <t xml:space="preserve">                      </t>
    </r>
    <r>
      <rPr>
        <b/>
        <sz val="10"/>
        <color rgb="FF000000"/>
        <rFont val="Calibri (Corpo)"/>
      </rPr>
      <t>Diagnosi- 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t(15;17)-riarrangiamento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PML/RAR Mutazioni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FLT3(ITD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D835)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</si>
  <si>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mieloproliferativa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sindrome
ipereosinofila
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Diagnosi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-follow-up</t>
    </r>
    <r>
      <rPr>
        <sz val="10"/>
        <color theme="1"/>
        <rFont val="Calibri (Corpo)"/>
      </rPr>
      <t xml:space="preserve">                             </t>
    </r>
    <r>
      <rPr>
        <b/>
        <sz val="10"/>
        <color rgb="FF000000"/>
        <rFont val="Calibri (Corpo)"/>
      </rPr>
      <t>Delezione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4q12-Riarrangiamento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FIP1L1/PDGFRa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</si>
  <si>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mieloproliferativa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ipereosinofila
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Diagnosi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V617F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sul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JAK2)</t>
    </r>
    <r>
      <rPr>
        <sz val="10"/>
        <color theme="1"/>
        <rFont val="Calibri (Corpo)"/>
      </rPr>
      <t xml:space="preserve">    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</si>
  <si>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mieloproliferativa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sindrome
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ipereosinofila
Diagnosi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(ricerc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della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CALR)</t>
    </r>
  </si>
  <si>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mieloproliferativa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sindrome
ipereosinofila
Diagnosi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MPL)</t>
    </r>
  </si>
  <si>
    <r>
      <rPr>
        <sz val="10"/>
        <color theme="1"/>
        <rFont val="Calibri (Corpo)"/>
      </rPr>
      <t xml:space="preserve">  </t>
    </r>
    <r>
      <rPr>
        <b/>
        <sz val="10"/>
        <color rgb="FF000000"/>
        <rFont val="Calibri (Corpo)"/>
      </rPr>
      <t>Sindrome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mieloproliferativa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sindrome
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ipereosinofila
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nell'esone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12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del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Jak2</t>
    </r>
  </si>
  <si>
    <r>
      <rPr>
        <b/>
        <sz val="10"/>
        <color rgb="FF000000"/>
        <rFont val="Calibri (Corpo)"/>
      </rPr>
      <t>Mastocitosi-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D816V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nel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</t>
    </r>
    <r>
      <rPr>
        <sz val="10"/>
        <color theme="1"/>
        <rFont val="Calibri (Corpo)"/>
      </rPr>
      <t xml:space="preserve">   </t>
    </r>
    <r>
      <rPr>
        <b/>
        <sz val="10"/>
        <color rgb="FF000000"/>
        <rFont val="Calibri (Corpo)"/>
      </rPr>
      <t>C-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KIT</t>
    </r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</si>
  <si>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DNA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per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trapianto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midollo</t>
    </r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</si>
  <si>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acuta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follow-up- malattia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minima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residua
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marcatore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malattia</t>
    </r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</si>
  <si>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mieloide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acuta 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mediante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pannello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multigenico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fino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30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geni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</si>
  <si>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mieloide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acuta approfondimento: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mutazioni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IDH1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 </t>
    </r>
    <r>
      <rPr>
        <b/>
        <sz val="10"/>
        <color rgb="FF000000"/>
        <rFont val="Calibri (Corpo)"/>
      </rPr>
      <t>IDH2</t>
    </r>
  </si>
  <si>
    <t>con esame  obiettivo  e  valutazione  della</t>
  </si>
  <si>
    <t>remota. Incluso:primo  colloquio,  anamnesi</t>
  </si>
  <si>
    <t>Consultazione  dlla  letteratura  scientrifica  e  di database  di  genetica  clinica  specifici.</t>
  </si>
  <si>
    <t>paziente  ancora  senza  diagnosi. Visita</t>
  </si>
  <si>
    <t>dell'ipotesi  diagnostica  pregressa  e  scelta  </t>
  </si>
  <si>
    <t>del nuovo  test  genetico  appropriato.  </t>
  </si>
  <si>
    <t>Spiegazione dei  vantaggi  e  dei  limiti  del</t>
  </si>
  <si>
    <t>  test  genetico  e somministrazione dei  </t>
  </si>
  <si>
    <t>consensi  informati. Scrittura  della  relazione.</t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</si>
  <si>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individuale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del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DNA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(Loci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STR AUTOSOMICI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+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SESSO)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per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ricerca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contaminazione materna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del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materiale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fetale</t>
    </r>
  </si>
  <si>
    <r>
      <rPr>
        <b/>
        <sz val="10"/>
        <color rgb="FF000000"/>
        <rFont val="Calibri (Corpo)"/>
      </rPr>
      <t>Poliposi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adenomatosa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familiare MUTYH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(intera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sequenza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ed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eventuale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MLPA)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</si>
  <si>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Poliposi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amartomatose PTEN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(intera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sequenza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ed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eventuale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MLPA)</t>
    </r>
  </si>
  <si>
    <r>
      <rPr>
        <b/>
        <sz val="10"/>
        <color rgb="FF000000"/>
        <rFont val="Calibri (Corpo)"/>
      </rPr>
      <t>Poliposi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amartomatose STK11(intera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sequenza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ed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eventuale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MLPA)</t>
    </r>
  </si>
  <si>
    <t>COLTURA DI LINEE LINFOCITARIE STABILIZZATE CON VIRUS O INTERLEUCHINA (controllo interno)</t>
  </si>
  <si>
    <t xml:space="preserve"> COLORAZIONE AGGIUNTIVA</t>
  </si>
  <si>
    <t xml:space="preserve"> COLORAZIONE AGGIUNTIVA </t>
  </si>
  <si>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Leucemia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acuta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mieloide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Diagnosi/recidiva
</t>
    </r>
    <r>
      <rPr>
        <sz val="8"/>
        <color theme="1"/>
        <rFont val="Calibri"/>
        <family val="2"/>
        <scheme val="minor"/>
      </rPr>
      <t xml:space="preserve"> </t>
    </r>
    <r>
      <rPr>
        <b/>
        <sz val="8"/>
        <color rgb="FF000000"/>
        <rFont val="Calibri"/>
        <family val="2"/>
      </rPr>
      <t xml:space="preserve">KMT2A(MLL)-MECOM-5/5q-
</t>
    </r>
    <r>
      <rPr>
        <sz val="8"/>
        <color theme="1"/>
        <rFont val="Calibri"/>
        <family val="2"/>
        <scheme val="minor"/>
      </rPr>
      <t xml:space="preserve"> </t>
    </r>
    <r>
      <rPr>
        <b/>
        <sz val="8"/>
        <color rgb="FF000000"/>
        <rFont val="Calibri"/>
        <family val="2"/>
      </rPr>
      <t xml:space="preserve">7/7q,PML/RARA(15;17)-
</t>
    </r>
    <r>
      <rPr>
        <sz val="8"/>
        <color theme="1"/>
        <rFont val="Calibri"/>
        <family val="2"/>
        <scheme val="minor"/>
      </rPr>
      <t xml:space="preserve"> </t>
    </r>
    <r>
      <rPr>
        <b/>
        <sz val="8"/>
        <color rgb="FF000000"/>
        <rFont val="Calibri"/>
        <family val="2"/>
      </rPr>
      <t xml:space="preserve">CBFB/MYH11(inv16)-
</t>
    </r>
    <r>
      <rPr>
        <sz val="8"/>
        <color theme="1"/>
        <rFont val="Calibri"/>
        <family val="2"/>
        <scheme val="minor"/>
      </rPr>
      <t xml:space="preserve"> </t>
    </r>
    <r>
      <rPr>
        <b/>
        <sz val="8"/>
        <color rgb="FF000000"/>
        <rFont val="Calibri"/>
        <family val="2"/>
      </rPr>
      <t>RUNX1/RUNX1T1(8;21)-
BCR/ABL(9;22),NUP98/NSD1(9;11)- ETV6(12p)</t>
    </r>
  </si>
  <si>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Leucemia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linfoblastica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>acuta</t>
    </r>
    <r>
      <rPr>
        <sz val="9"/>
        <color theme="1"/>
        <rFont val="Calibri"/>
        <family val="2"/>
        <charset val="134"/>
        <scheme val="minor"/>
      </rPr>
      <t xml:space="preserve"> </t>
    </r>
    <r>
      <rPr>
        <b/>
        <sz val="9"/>
        <color rgb="FF000000"/>
        <rFont val="Calibri"/>
        <family val="3"/>
        <charset val="134"/>
      </rPr>
      <t xml:space="preserve">B
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Diagnosi/Recidiva</t>
    </r>
    <r>
      <rPr>
        <sz val="12"/>
        <color theme="1"/>
        <rFont val="Calibri"/>
        <family val="2"/>
        <charset val="134"/>
        <scheme val="minor"/>
      </rPr>
      <t xml:space="preserve">
</t>
    </r>
    <r>
      <rPr>
        <sz val="8"/>
        <color theme="1"/>
        <rFont val="Calibri"/>
        <family val="2"/>
        <scheme val="minor"/>
      </rPr>
      <t xml:space="preserve"> </t>
    </r>
    <r>
      <rPr>
        <b/>
        <sz val="8"/>
        <color rgb="FF000000"/>
        <rFont val="Calibri"/>
        <family val="2"/>
      </rPr>
      <t xml:space="preserve">KMT2A(MLL)-BCR/ABL-
</t>
    </r>
    <r>
      <rPr>
        <sz val="8"/>
        <color theme="1"/>
        <rFont val="Calibri"/>
        <family val="2"/>
        <scheme val="minor"/>
      </rPr>
      <t xml:space="preserve"> </t>
    </r>
    <r>
      <rPr>
        <b/>
        <sz val="8"/>
        <color rgb="FF000000"/>
        <rFont val="Calibri"/>
        <family val="2"/>
      </rPr>
      <t xml:space="preserve">ETV6/RUNX1(12;21)-TCF3/PBX1(1;19)-
</t>
    </r>
    <r>
      <rPr>
        <sz val="8"/>
        <color theme="1"/>
        <rFont val="Calibri"/>
        <family val="2"/>
        <scheme val="minor"/>
      </rPr>
      <t xml:space="preserve"> </t>
    </r>
    <r>
      <rPr>
        <b/>
        <sz val="8"/>
        <color rgb="FF000000"/>
        <rFont val="Calibri"/>
        <family val="2"/>
      </rPr>
      <t>TCF3/HLF(17;19)-P53</t>
    </r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</si>
  <si>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Analisi</t>
    </r>
    <r>
      <rPr>
        <sz val="10"/>
        <color theme="1"/>
        <rFont val="Calibri (Corpo)"/>
      </rPr>
      <t xml:space="preserve"> </t>
    </r>
    <r>
      <rPr>
        <b/>
        <sz val="10"/>
        <color theme="1"/>
        <rFont val="Calibri (Corpo)"/>
      </rPr>
      <t>Mendelioma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Trio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(paziente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genitori)</t>
    </r>
  </si>
  <si>
    <t>Emoglobinopatie: Beta -Talassemia o varianti globiniche-Ricerca mutazioni puntiformi (Sanger-NGS)</t>
  </si>
  <si>
    <t>Emoglobinopatie: Alfa-Talassemia- Ricerca mutazioni puntiformi (Sanger-NGS)</t>
  </si>
  <si>
    <t>Iperplasia congenita adrenale (Deficit di CYP21)- Ricerca conversione genica</t>
  </si>
  <si>
    <t>DIGESTIONE CON ENZIMI DI RESTRIZIONE</t>
  </si>
  <si>
    <t>Tipizzazione genetica leucemia mieloide acuta  mediante pannello multigenico (approfondimento)</t>
  </si>
  <si>
    <t>Tipizzazione genetica  Leucemia Linfatica Cronica mediante pannello multigenico</t>
  </si>
  <si>
    <t>Leucemia Linfatica Cronica Follow up</t>
  </si>
  <si>
    <t>TP53</t>
  </si>
  <si>
    <t>IFH/IGHV</t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</si>
  <si>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array-CGH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theme="1"/>
        <rFont val="Calibri"/>
        <family val="2"/>
        <scheme val="minor"/>
      </rPr>
      <t>o SNP array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 xml:space="preserve">oncoematologico alta risoluzione </t>
    </r>
  </si>
  <si>
    <t>Codice Test</t>
  </si>
  <si>
    <t>G1.01</t>
  </si>
  <si>
    <t>G1.NGS1</t>
  </si>
  <si>
    <t>G1.UPD</t>
  </si>
  <si>
    <t>G1.MET</t>
  </si>
  <si>
    <t>G1.TRI</t>
  </si>
  <si>
    <t>G1.NGS30</t>
  </si>
  <si>
    <t>G1.NGS100</t>
  </si>
  <si>
    <t>G1.NGS200</t>
  </si>
  <si>
    <r>
      <t>G1.NGS</t>
    </r>
    <r>
      <rPr>
        <b/>
        <sz val="12"/>
        <color theme="1"/>
        <rFont val="Calibri"/>
        <family val="2"/>
      </rPr>
      <t>&gt;</t>
    </r>
    <r>
      <rPr>
        <b/>
        <sz val="12"/>
        <color theme="1"/>
        <rFont val="Calibri"/>
        <family val="2"/>
        <scheme val="minor"/>
      </rPr>
      <t>200</t>
    </r>
  </si>
  <si>
    <t>G1.MEND</t>
  </si>
  <si>
    <t>G1.TRIO-M</t>
  </si>
  <si>
    <t>G1.TRIO-W</t>
  </si>
  <si>
    <t>G1.MLPA-S</t>
  </si>
  <si>
    <t>G1.MLPA-C</t>
  </si>
  <si>
    <t>G1.01-B</t>
  </si>
  <si>
    <t>G1.01-C</t>
  </si>
  <si>
    <t>G1.BETA-T</t>
  </si>
  <si>
    <t>G1.ALFA-T</t>
  </si>
  <si>
    <t>G1.FC</t>
  </si>
  <si>
    <t>G1.CYP21</t>
  </si>
  <si>
    <t>G1.CYP21-C</t>
  </si>
  <si>
    <t>G1.MIC-Y</t>
  </si>
  <si>
    <t>G1.CEL</t>
  </si>
  <si>
    <t>G1.EMOC</t>
  </si>
  <si>
    <t>G1.EMOF</t>
  </si>
  <si>
    <t>G1.GIL</t>
  </si>
  <si>
    <t>G1.Ar-R</t>
  </si>
  <si>
    <t>G1.Ar-P</t>
  </si>
  <si>
    <t>G1.Ar-V</t>
  </si>
  <si>
    <t>G1.TROMB</t>
  </si>
  <si>
    <t>G1.CON-MAT</t>
  </si>
  <si>
    <t>G1.ONC.LYN1</t>
  </si>
  <si>
    <t>G1.ONC.LYN2</t>
  </si>
  <si>
    <t>G1.ONC.LYN3</t>
  </si>
  <si>
    <t>G1.ONC.LYN4</t>
  </si>
  <si>
    <t>G1.ONC.P-APC</t>
  </si>
  <si>
    <t>G1.ONC.P-MUTYH</t>
  </si>
  <si>
    <t>G1.ONC.P-PTEN</t>
  </si>
  <si>
    <t>G1.ONC.P-STK11</t>
  </si>
  <si>
    <t>G1.ONC.BRCA1</t>
  </si>
  <si>
    <t>G1.ONC.BRCA2</t>
  </si>
  <si>
    <t>G1.ONC.TGMN</t>
  </si>
  <si>
    <t>G1.EMA.LMC1</t>
  </si>
  <si>
    <t>G1.EMA.LMC2</t>
  </si>
  <si>
    <t>G1.EMA.LMC3</t>
  </si>
  <si>
    <t>G1.EMA.LLAB1</t>
  </si>
  <si>
    <t>G1.EMA.LLAB2</t>
  </si>
  <si>
    <t>G1.EMA.LLAT1</t>
  </si>
  <si>
    <t>G1.EMA.LPA</t>
  </si>
  <si>
    <t>G1.EMA.IPEREo1</t>
  </si>
  <si>
    <t>G1.EMA.IPEREo2</t>
  </si>
  <si>
    <t>G1.EMA.IPEREo3</t>
  </si>
  <si>
    <t>G1.EMA.IPEREo4</t>
  </si>
  <si>
    <t>G1.EMA.LMA1</t>
  </si>
  <si>
    <t>G1.EMA.C-KIT</t>
  </si>
  <si>
    <t>G1.EMA.TMO</t>
  </si>
  <si>
    <t>G1.EMA.LA-MMR</t>
  </si>
  <si>
    <t>G1.EMA.LMA-NGS30</t>
  </si>
  <si>
    <t>G1.EMA.LMA-App</t>
  </si>
  <si>
    <t>G1.EMA.LLC1</t>
  </si>
  <si>
    <t>G1.EMA.LLC2</t>
  </si>
  <si>
    <t>G1.EMA.LLC3</t>
  </si>
  <si>
    <t>G1.EMA.IDH</t>
  </si>
  <si>
    <t>Prestazioni di Virologia/Batteriologia per le quali vanno corrette le "indicazioni prescrittive" nel Catalogo Regionale di cui al DD n°12 del 21.01.2020</t>
  </si>
  <si>
    <t>G2.C01</t>
  </si>
  <si>
    <t>G2.C02</t>
  </si>
  <si>
    <t>G2.C03</t>
  </si>
  <si>
    <t>G2.C04</t>
  </si>
  <si>
    <t>G2.C05</t>
  </si>
  <si>
    <t>G2.C06</t>
  </si>
  <si>
    <t>G2.A01</t>
  </si>
  <si>
    <t>G2.A02</t>
  </si>
  <si>
    <t>G2.A03</t>
  </si>
  <si>
    <t>G2.C07</t>
  </si>
  <si>
    <t>G2.C08</t>
  </si>
  <si>
    <t>G2.C09</t>
  </si>
  <si>
    <t>G2.CSF</t>
  </si>
  <si>
    <t>G2.CSC</t>
  </si>
  <si>
    <t>G2.CTD</t>
  </si>
  <si>
    <t>G2.DPM</t>
  </si>
  <si>
    <t>G2.FRM</t>
  </si>
  <si>
    <t>G2.EMA-C01</t>
  </si>
  <si>
    <t>G2.EMA-C02</t>
  </si>
  <si>
    <t>G2.EMA-FXY</t>
  </si>
  <si>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Leucemia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Mieloide</t>
    </r>
    <r>
      <rPr>
        <b/>
        <sz val="10"/>
        <color theme="1"/>
        <rFont val="Calibri"/>
        <family val="2"/>
        <scheme val="minor"/>
      </rPr>
      <t xml:space="preserve"> C</t>
    </r>
    <r>
      <rPr>
        <b/>
        <sz val="10"/>
        <color rgb="FF000000"/>
        <rFont val="Calibri"/>
        <family val="2"/>
      </rPr>
      <t xml:space="preserve">ronica
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Diagnosi-follow-up</t>
    </r>
    <r>
      <rPr>
        <b/>
        <sz val="12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Traslocazione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 xml:space="preserve">t(9;22)-
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Riarrangiamento</t>
    </r>
    <r>
      <rPr>
        <b/>
        <sz val="10"/>
        <color theme="1"/>
        <rFont val="Calibri"/>
        <family val="2"/>
        <scheme val="minor"/>
      </rPr>
      <t xml:space="preserve"> </t>
    </r>
    <r>
      <rPr>
        <b/>
        <sz val="10"/>
        <color rgb="FF000000"/>
        <rFont val="Calibri"/>
        <family val="2"/>
      </rPr>
      <t>BCR/ABL</t>
    </r>
  </si>
  <si>
    <t>G2.EMA-LMC1</t>
  </si>
  <si>
    <t>G2.EMA-LMC2</t>
  </si>
  <si>
    <t>G2.EMA-LLC</t>
  </si>
  <si>
    <t>G2.EMA-MM1</t>
  </si>
  <si>
    <t>G2.EMA-MM2</t>
  </si>
  <si>
    <t>G2.EMA-IPE</t>
  </si>
  <si>
    <t>G2.EMA-SMD</t>
  </si>
  <si>
    <t>G2.EMA-SMP</t>
  </si>
  <si>
    <t>G2.EMA-LAM</t>
  </si>
  <si>
    <t>G2.EMA-LALB</t>
  </si>
  <si>
    <t>G2.EMA-LALT</t>
  </si>
  <si>
    <t>G2.EMA-LNH</t>
  </si>
  <si>
    <t>G2.EMA-FUP</t>
  </si>
  <si>
    <t>G2.EMA-FRCM</t>
  </si>
  <si>
    <t>G2.EMA-A03</t>
  </si>
  <si>
    <t>G2.EMA-A02</t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</si>
  <si>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array-CGH</t>
    </r>
    <r>
      <rPr>
        <sz val="10"/>
        <color theme="1"/>
        <rFont val="Calibri"/>
        <family val="2"/>
        <charset val="134"/>
        <scheme val="minor"/>
      </rPr>
      <t xml:space="preserve">  </t>
    </r>
    <r>
      <rPr>
        <b/>
        <sz val="10"/>
        <color rgb="FF000000"/>
        <rFont val="Calibri"/>
        <family val="3"/>
        <charset val="134"/>
      </rPr>
      <t>oncoematologico media risoluzione</t>
    </r>
  </si>
  <si>
    <t>somministrazione dei consensi  informati</t>
  </si>
  <si>
    <t>(se non raccolti nell'ambito  della  visita).</t>
  </si>
  <si>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linfatica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acuta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dell'adulto-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Diagnosi</t>
    </r>
    <r>
      <rPr>
        <sz val="10"/>
        <color theme="1"/>
        <rFont val="Calibri (Corpo)"/>
      </rPr>
      <t xml:space="preserve"> </t>
    </r>
    <r>
      <rPr>
        <sz val="10"/>
        <color rgb="FF000000"/>
        <rFont val="Calibri (Corpo)"/>
      </rPr>
      <t xml:space="preserve">
</t>
    </r>
    <r>
      <rPr>
        <b/>
        <sz val="10"/>
        <color rgb="FF000000"/>
        <rFont val="Calibri (Corpo)"/>
      </rPr>
      <t>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t(9;22)-riarrangiamento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BCR/ABL
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t(1;19)-riarrangiamento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E2A/PBX1
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t(4;11)-riarrangiamento</t>
    </r>
    <r>
      <rPr>
        <sz val="10"/>
        <color theme="1"/>
        <rFont val="Calibri (Corpo)"/>
      </rPr>
      <t xml:space="preserve"> </t>
    </r>
    <r>
      <rPr>
        <b/>
        <sz val="10"/>
        <color theme="1"/>
        <rFont val="Calibri (Corpo)"/>
      </rPr>
      <t>MLL/AF4</t>
    </r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</si>
  <si>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linfatica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acuta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del bambino-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Diagnosi</t>
    </r>
    <r>
      <rPr>
        <sz val="10"/>
        <color rgb="FF000000"/>
        <rFont val="Calibri (Corpo)"/>
      </rPr>
      <t xml:space="preserve">
</t>
    </r>
    <r>
      <rPr>
        <b/>
        <sz val="10"/>
        <color rgb="FF000000"/>
        <rFont val="Calibri (Corpo)"/>
      </rPr>
      <t>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t(9;22)-riarrangiamento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BCR/ABL
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t(1;19)-riarrangiamento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E2A/PBX1
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t(12;21)-riarrangiamento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TEL/AML1
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t(4;11)-riarrangiamento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MLL/AF4</t>
    </r>
  </si>
  <si>
    <t xml:space="preserve">Iperplasia congenita adrenale (Deficit di CYP21) </t>
  </si>
  <si>
    <r>
      <rPr>
        <b/>
        <sz val="10"/>
        <color rgb="FF000000"/>
        <rFont val="Calibri (Corpo)"/>
      </rPr>
      <t>Tipizzazione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genetica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leucemia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mieloide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acuta
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Diagnosi/recidiva 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t(8;21)-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 xml:space="preserve">AML1/ETO
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Inversione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inv(16)-riarrangiamento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CBFB/MYH11 Traslocazione t(6;11) – Riarrangiamento MLL/AF6
Traslocazione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t(9;22)-riarrangiamento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BCR/ABL    Traslocazione t(6;9)-riarrangiamento DEK/CAN
 Traslocazione t(9;11)-riarrangiamento MLL/AF9 Mutazione gene FLT3(ITD e D835)
Mutazione gene NPM-tipo A</t>
    </r>
  </si>
  <si>
    <t>Analisi mediante pannello NGS (pannelli  100 geni)</t>
  </si>
  <si>
    <t>Analisi mediante pannello NGS (pannelli  fino a 30 geni) anche per DNA Mitocondriale</t>
  </si>
  <si>
    <t>Analisi mediante pannello NGS (pannelli  200 geni)</t>
  </si>
  <si>
    <t>Analisi mediante pannello NGS (pannelli  &gt;200 geni)</t>
  </si>
  <si>
    <t>Analisi mediante pannello NGS (pannelli , Mendelioma)</t>
  </si>
  <si>
    <t>CODICE</t>
  </si>
  <si>
    <t>C1</t>
  </si>
  <si>
    <t>C2</t>
  </si>
  <si>
    <t>C3</t>
  </si>
  <si>
    <t>C4</t>
  </si>
  <si>
    <t>C5</t>
  </si>
  <si>
    <t>C6</t>
  </si>
  <si>
    <t>Consulenza  pre test:  spiegazione  dei  vantaggi</t>
  </si>
  <si>
    <t>G2.DPF</t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</si>
  <si>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Diagnosi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prenatale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molecolare</t>
    </r>
  </si>
  <si>
    <t xml:space="preserve"> IBRIDAZIONE IN SITU (FISH) SU METAFASI, NUCLEI INTERFASICI,
TESSUTI mediante sonde molecolari painting</t>
  </si>
  <si>
    <t xml:space="preserve"> ESTRAZIONE DI DNA O DI RNA (nucleare o mitocondriale) da sangue
periferico, tessuti, colture cellulari, villi coriali</t>
  </si>
  <si>
    <t xml:space="preserve"> IBRIDAZIONE IN SITU (FISH) SU METAFASI, NUCLEI INTERFASICI,
TESSUTI mediante sonde molecolari a singola copia in cosmide</t>
  </si>
  <si>
    <t xml:space="preserve"> IBRIDAZIONE IN SITU (FISH) SU METAFASI, NUCLEI INTERFASICI,
TESSUTI mediante sonde molecolari alfoidi ed altre sequenze ripetute</t>
  </si>
  <si>
    <t>ESTRAZIONE DI DNA O DI RNA (nucleare o mitocondriale) da sangue
periferico, tessuti, colture cellulari, villi coriali</t>
  </si>
  <si>
    <t>Diagnosi prenatale FISH Test rapido di conferma per aneupleidie</t>
  </si>
  <si>
    <t>G2.TRIOA</t>
  </si>
  <si>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Analisi</t>
    </r>
    <r>
      <rPr>
        <b/>
        <sz val="10"/>
        <color theme="1"/>
        <rFont val="Calibri (Corpo)"/>
      </rPr>
      <t xml:space="preserve"> Array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Trio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(paziente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e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genitori)</t>
    </r>
  </si>
  <si>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Analisi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siti</t>
    </r>
    <r>
      <rPr>
        <sz val="10"/>
        <color theme="1"/>
        <rFont val="Calibri"/>
        <family val="2"/>
        <charset val="134"/>
        <scheme val="minor"/>
      </rPr>
      <t xml:space="preserve"> </t>
    </r>
    <r>
      <rPr>
        <b/>
        <sz val="10"/>
        <color rgb="FF000000"/>
        <rFont val="Calibri"/>
        <family val="3"/>
        <charset val="134"/>
      </rPr>
      <t>fragili</t>
    </r>
  </si>
  <si>
    <r>
      <rPr>
        <sz val="10"/>
        <color theme="1"/>
        <rFont val="Calibri (Corpo)"/>
      </rPr>
      <t xml:space="preserve">           </t>
    </r>
    <r>
      <rPr>
        <b/>
        <sz val="10"/>
        <color theme="1"/>
        <rFont val="Calibri (Corpo)"/>
      </rPr>
      <t>2</t>
    </r>
    <r>
      <rPr>
        <sz val="10"/>
        <color theme="1"/>
        <rFont val="Calibri (Corpo)"/>
      </rPr>
      <t xml:space="preserve"> </t>
    </r>
    <r>
      <rPr>
        <b/>
        <sz val="10"/>
        <color rgb="FF000000"/>
        <rFont val="Calibri (Corpo)"/>
      </rPr>
      <t>genitore</t>
    </r>
  </si>
  <si>
    <t>NB: Nel caso di TEST Genetico G2.TRIOA (TRIO ARRAY) le ricette dei genitori vanno utilizzare solo nel caso emergano nel paziente varianti da confermare</t>
  </si>
  <si>
    <t>NB: qualora le prestazioni siano eseguite su campione di sangue codificare anche 91492.001 "prelievo di sangue venoso"</t>
  </si>
  <si>
    <t>H</t>
  </si>
  <si>
    <t>Ricerca rapida aneuploidie su liquido amniotico mediante     MLPA</t>
  </si>
  <si>
    <t>Ricerca rapida aneuploidie su liquido amniotico mediante         QF-PCR</t>
  </si>
  <si>
    <t>Studio inattivazione del cromosoma X a replicazione tardiva</t>
  </si>
  <si>
    <t>FISH per Sindromi da Microdelezione (sonda singola)</t>
  </si>
  <si>
    <t>FISH per Sindromi da Microdelezione (due sonde)</t>
  </si>
  <si>
    <t>FISH mediante sonda Alfoide</t>
  </si>
  <si>
    <t>G2.FMd1</t>
  </si>
  <si>
    <t>G2.FMd2</t>
  </si>
  <si>
    <t>G2.FRS</t>
  </si>
  <si>
    <t>FISH per riarrangiamenti criptici subtelomerici</t>
  </si>
  <si>
    <t>FISH mediante sonda Painting</t>
  </si>
  <si>
    <t>G2.FSA</t>
  </si>
  <si>
    <t>G2.FSP</t>
  </si>
  <si>
    <t>G2.MLPA</t>
  </si>
  <si>
    <t>G2.QF.PCR</t>
  </si>
  <si>
    <t xml:space="preserve">ANALISI DI POLIMORFISMI con reaz. polimerasica a catena ed eletttrof. </t>
  </si>
  <si>
    <t>Costo totale</t>
  </si>
  <si>
    <t>G2.RXt</t>
  </si>
  <si>
    <t>Coltura per studio Crom.X a Replicazione Tardiva</t>
  </si>
  <si>
    <t xml:space="preserve"> IBRIDAZIONE FISH METAFASI PAINT
</t>
  </si>
</sst>
</file>

<file path=xl/styles.xml><?xml version="1.0" encoding="utf-8"?>
<styleSheet xmlns="http://schemas.openxmlformats.org/spreadsheetml/2006/main">
  <numFmts count="8">
    <numFmt numFmtId="8" formatCode="&quot;€&quot;\ #,##0.00;[Red]\-&quot;€&quot;\ #,##0.00"/>
    <numFmt numFmtId="44" formatCode="_-&quot;€&quot;\ * #,##0.00_-;\-&quot;€&quot;\ * #,##0.00_-;_-&quot;€&quot;\ * &quot;-&quot;??_-;_-@_-"/>
    <numFmt numFmtId="164" formatCode="&quot;€&quot;\ ##.##"/>
    <numFmt numFmtId="165" formatCode="&quot;€&quot;\ ##.00"/>
    <numFmt numFmtId="166" formatCode="&quot;€&quot;\ #,###.##"/>
    <numFmt numFmtId="167" formatCode="&quot;€&quot;\ #,###.00"/>
    <numFmt numFmtId="168" formatCode="##"/>
    <numFmt numFmtId="169" formatCode="0.00;[Red]0.00"/>
  </numFmts>
  <fonts count="57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3"/>
      <charset val="134"/>
    </font>
    <font>
      <b/>
      <sz val="10"/>
      <color rgb="FF000000"/>
      <name val="Calibri"/>
      <family val="3"/>
      <charset val="134"/>
    </font>
    <font>
      <sz val="10"/>
      <color rgb="FF000000"/>
      <name val="Calibri"/>
      <family val="3"/>
      <charset val="134"/>
    </font>
    <font>
      <sz val="10"/>
      <color rgb="FF000000"/>
      <name val="Calibri"/>
      <family val="3"/>
      <charset val="134"/>
    </font>
    <font>
      <sz val="10"/>
      <color rgb="FF000000"/>
      <name val="Calibri"/>
      <family val="3"/>
      <charset val="134"/>
    </font>
    <font>
      <sz val="10"/>
      <color rgb="FF000000"/>
      <name val="Calibri"/>
      <family val="3"/>
      <charset val="134"/>
    </font>
    <font>
      <sz val="10"/>
      <color theme="1"/>
      <name val="Calibri"/>
      <family val="2"/>
      <charset val="134"/>
      <scheme val="minor"/>
    </font>
    <font>
      <sz val="12"/>
      <color theme="1"/>
      <name val="Calibri"/>
      <family val="2"/>
      <charset val="134"/>
      <scheme val="minor"/>
    </font>
    <font>
      <sz val="9"/>
      <color theme="1"/>
      <name val="Calibri"/>
      <family val="2"/>
      <charset val="134"/>
      <scheme val="minor"/>
    </font>
    <font>
      <b/>
      <sz val="9"/>
      <color rgb="FF000000"/>
      <name val="Calibri"/>
      <family val="3"/>
      <charset val="134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charset val="134"/>
    </font>
    <font>
      <b/>
      <sz val="10"/>
      <color rgb="FF000000"/>
      <name val="Calibri"/>
      <family val="2"/>
    </font>
    <font>
      <b/>
      <sz val="10.199999999999999"/>
      <color rgb="FF000000"/>
      <name val="Calibri"/>
      <family val="2"/>
      <scheme val="minor"/>
    </font>
    <font>
      <sz val="10.199999999999999"/>
      <color rgb="FF000000"/>
      <name val="Helvetica"/>
      <family val="2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Calibri (Corpo)"/>
    </font>
    <font>
      <sz val="12"/>
      <color rgb="FF000000"/>
      <name val="Calibri (Corpo)"/>
    </font>
    <font>
      <b/>
      <sz val="12"/>
      <color rgb="FF000000"/>
      <name val="Calibri (Corpo)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0"/>
      <color rgb="FF000000"/>
      <name val="Calibri"/>
      <family val="2"/>
    </font>
    <font>
      <b/>
      <sz val="16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i/>
      <sz val="10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.5"/>
      <color theme="1"/>
      <name val="Calibri"/>
      <family val="2"/>
      <scheme val="minor"/>
    </font>
    <font>
      <sz val="15.5"/>
      <color rgb="FF000000"/>
      <name val="Calibri"/>
      <family val="2"/>
      <scheme val="minor"/>
    </font>
    <font>
      <b/>
      <sz val="9.5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Calibri"/>
      <family val="2"/>
      <scheme val="minor"/>
    </font>
    <font>
      <sz val="10"/>
      <color rgb="FF000000"/>
      <name val="Calibri (Corpo)"/>
    </font>
    <font>
      <sz val="10"/>
      <color theme="1"/>
      <name val="Calibri (Corpo)"/>
    </font>
    <font>
      <b/>
      <sz val="10"/>
      <color rgb="FF000000"/>
      <name val="Calibri (Corpo)"/>
    </font>
    <font>
      <b/>
      <sz val="10"/>
      <color theme="1"/>
      <name val="Calibri (Corpo)"/>
    </font>
    <font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2"/>
      <color theme="1"/>
      <name val="Calibri"/>
      <family val="2"/>
    </font>
    <font>
      <sz val="16"/>
      <color theme="1"/>
      <name val="Calibri"/>
      <family val="2"/>
      <scheme val="minor"/>
    </font>
    <font>
      <sz val="10"/>
      <color theme="1"/>
      <name val="Calibri"/>
      <family val="3"/>
      <charset val="134"/>
    </font>
    <font>
      <b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  <bgColor indexed="64"/>
      </patternFill>
    </fill>
  </fills>
  <borders count="75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6" fillId="8" borderId="1"/>
  </cellStyleXfs>
  <cellXfs count="529">
    <xf numFmtId="0" fontId="0" fillId="0" borderId="0" xfId="0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quotePrefix="1" applyNumberFormat="1" applyAlignment="1">
      <alignment horizontal="left" vertical="top" wrapText="1"/>
    </xf>
    <xf numFmtId="0" fontId="14" fillId="0" borderId="0" xfId="0" applyFont="1" applyAlignment="1">
      <alignment vertical="top"/>
    </xf>
    <xf numFmtId="0" fontId="0" fillId="0" borderId="0" xfId="0" applyAlignment="1">
      <alignment horizontal="center" vertical="top" wrapText="1"/>
    </xf>
    <xf numFmtId="165" fontId="0" fillId="0" borderId="0" xfId="0" applyNumberFormat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65" fontId="0" fillId="0" borderId="1" xfId="0" applyNumberFormat="1" applyBorder="1" applyAlignment="1">
      <alignment horizontal="left" vertical="top" wrapText="1"/>
    </xf>
    <xf numFmtId="0" fontId="3" fillId="7" borderId="2" xfId="0" applyFont="1" applyFill="1" applyBorder="1" applyAlignment="1">
      <alignment horizontal="left" vertical="top" wrapText="1"/>
    </xf>
    <xf numFmtId="165" fontId="5" fillId="3" borderId="2" xfId="0" applyNumberFormat="1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164" fontId="5" fillId="3" borderId="2" xfId="0" applyNumberFormat="1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left" vertical="top" wrapText="1"/>
    </xf>
    <xf numFmtId="0" fontId="3" fillId="5" borderId="2" xfId="0" applyFont="1" applyFill="1" applyBorder="1" applyAlignment="1">
      <alignment horizontal="left" vertical="top" wrapText="1"/>
    </xf>
    <xf numFmtId="0" fontId="3" fillId="7" borderId="5" xfId="0" applyFont="1" applyFill="1" applyBorder="1" applyAlignment="1">
      <alignment horizontal="left" vertical="top" wrapText="1"/>
    </xf>
    <xf numFmtId="165" fontId="5" fillId="3" borderId="5" xfId="0" applyNumberFormat="1" applyFont="1" applyFill="1" applyBorder="1" applyAlignment="1">
      <alignment horizontal="left" vertical="top" wrapText="1"/>
    </xf>
    <xf numFmtId="0" fontId="8" fillId="7" borderId="8" xfId="0" applyFont="1" applyFill="1" applyBorder="1" applyAlignment="1">
      <alignment horizontal="left" vertical="top" wrapText="1"/>
    </xf>
    <xf numFmtId="165" fontId="5" fillId="3" borderId="8" xfId="0" applyNumberFormat="1" applyFont="1" applyFill="1" applyBorder="1" applyAlignment="1">
      <alignment horizontal="left" vertical="top" wrapText="1"/>
    </xf>
    <xf numFmtId="0" fontId="3" fillId="3" borderId="5" xfId="0" applyFont="1" applyFill="1" applyBorder="1" applyAlignment="1">
      <alignment horizontal="left" vertical="top" wrapText="1"/>
    </xf>
    <xf numFmtId="0" fontId="20" fillId="3" borderId="5" xfId="0" applyFont="1" applyFill="1" applyBorder="1" applyAlignment="1">
      <alignment vertical="top" wrapText="1"/>
    </xf>
    <xf numFmtId="0" fontId="5" fillId="3" borderId="8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/>
    </xf>
    <xf numFmtId="0" fontId="6" fillId="4" borderId="8" xfId="0" applyFont="1" applyFill="1" applyBorder="1" applyAlignment="1">
      <alignment horizontal="left" vertical="top" wrapText="1"/>
    </xf>
    <xf numFmtId="0" fontId="3" fillId="5" borderId="5" xfId="0" applyFont="1" applyFill="1" applyBorder="1" applyAlignment="1">
      <alignment horizontal="left" vertical="top" wrapText="1"/>
    </xf>
    <xf numFmtId="0" fontId="7" fillId="5" borderId="8" xfId="0" applyFont="1" applyFill="1" applyBorder="1" applyAlignment="1">
      <alignment horizontal="left" vertical="top" wrapText="1"/>
    </xf>
    <xf numFmtId="0" fontId="7" fillId="5" borderId="13" xfId="0" applyFont="1" applyFill="1" applyBorder="1" applyAlignment="1">
      <alignment horizontal="left" vertical="top" wrapText="1"/>
    </xf>
    <xf numFmtId="0" fontId="3" fillId="6" borderId="5" xfId="0" applyFont="1" applyFill="1" applyBorder="1" applyAlignment="1">
      <alignment horizontal="left" wrapText="1"/>
    </xf>
    <xf numFmtId="0" fontId="26" fillId="0" borderId="0" xfId="0" applyFont="1" applyAlignment="1">
      <alignment horizontal="left" vertical="top" wrapText="1"/>
    </xf>
    <xf numFmtId="0" fontId="15" fillId="0" borderId="0" xfId="0" applyFont="1" applyAlignment="1">
      <alignment horizontal="left" vertical="top" wrapText="1"/>
    </xf>
    <xf numFmtId="0" fontId="15" fillId="0" borderId="2" xfId="0" applyFont="1" applyBorder="1" applyAlignment="1">
      <alignment horizontal="center" vertical="top" wrapText="1"/>
    </xf>
    <xf numFmtId="0" fontId="25" fillId="0" borderId="3" xfId="0" applyFont="1" applyBorder="1" applyAlignment="1">
      <alignment horizontal="center" vertical="top" wrapText="1"/>
    </xf>
    <xf numFmtId="49" fontId="0" fillId="0" borderId="15" xfId="0" applyNumberFormat="1" applyBorder="1" applyAlignment="1">
      <alignment horizontal="left" vertical="top" wrapText="1"/>
    </xf>
    <xf numFmtId="49" fontId="0" fillId="0" borderId="14" xfId="0" applyNumberFormat="1" applyBorder="1" applyAlignment="1">
      <alignment horizontal="left" vertical="top" wrapText="1"/>
    </xf>
    <xf numFmtId="49" fontId="0" fillId="0" borderId="16" xfId="0" applyNumberFormat="1" applyBorder="1" applyAlignment="1">
      <alignment horizontal="center" vertical="top" wrapText="1"/>
    </xf>
    <xf numFmtId="0" fontId="3" fillId="8" borderId="2" xfId="0" applyFont="1" applyFill="1" applyBorder="1" applyAlignment="1">
      <alignment horizontal="center" vertical="top" wrapText="1"/>
    </xf>
    <xf numFmtId="167" fontId="3" fillId="8" borderId="2" xfId="0" applyNumberFormat="1" applyFont="1" applyFill="1" applyBorder="1" applyAlignment="1">
      <alignment horizontal="left" vertical="top" wrapText="1"/>
    </xf>
    <xf numFmtId="167" fontId="21" fillId="8" borderId="2" xfId="0" applyNumberFormat="1" applyFont="1" applyFill="1" applyBorder="1" applyAlignment="1">
      <alignment horizontal="left" vertical="top" wrapText="1"/>
    </xf>
    <xf numFmtId="0" fontId="3" fillId="8" borderId="9" xfId="0" applyFont="1" applyFill="1" applyBorder="1" applyAlignment="1">
      <alignment horizontal="center" vertical="top" wrapText="1"/>
    </xf>
    <xf numFmtId="167" fontId="3" fillId="8" borderId="9" xfId="0" applyNumberFormat="1" applyFont="1" applyFill="1" applyBorder="1" applyAlignment="1">
      <alignment horizontal="left" vertical="top" wrapText="1"/>
    </xf>
    <xf numFmtId="0" fontId="3" fillId="8" borderId="5" xfId="0" applyFont="1" applyFill="1" applyBorder="1" applyAlignment="1">
      <alignment horizontal="center" vertical="top" wrapText="1"/>
    </xf>
    <xf numFmtId="167" fontId="3" fillId="8" borderId="5" xfId="0" applyNumberFormat="1" applyFont="1" applyFill="1" applyBorder="1" applyAlignment="1">
      <alignment horizontal="left" vertical="top" wrapText="1"/>
    </xf>
    <xf numFmtId="167" fontId="21" fillId="8" borderId="8" xfId="0" applyNumberFormat="1" applyFont="1" applyFill="1" applyBorder="1" applyAlignment="1">
      <alignment horizontal="left" vertical="top" wrapText="1"/>
    </xf>
    <xf numFmtId="49" fontId="0" fillId="0" borderId="14" xfId="0" applyNumberFormat="1" applyBorder="1" applyAlignment="1">
      <alignment horizontal="center" vertical="top" wrapText="1"/>
    </xf>
    <xf numFmtId="167" fontId="21" fillId="0" borderId="8" xfId="0" applyNumberFormat="1" applyFont="1" applyFill="1" applyBorder="1" applyAlignment="1">
      <alignment horizontal="left" vertical="top" wrapText="1"/>
    </xf>
    <xf numFmtId="49" fontId="0" fillId="0" borderId="15" xfId="0" applyNumberFormat="1" applyBorder="1" applyAlignment="1">
      <alignment horizontal="center" vertical="top" wrapText="1"/>
    </xf>
    <xf numFmtId="0" fontId="25" fillId="0" borderId="3" xfId="0" applyFont="1" applyBorder="1" applyAlignment="1">
      <alignment horizontal="left" vertical="top" wrapText="1"/>
    </xf>
    <xf numFmtId="0" fontId="3" fillId="8" borderId="5" xfId="0" applyFont="1" applyFill="1" applyBorder="1" applyAlignment="1">
      <alignment horizontal="left" vertical="top" wrapText="1"/>
    </xf>
    <xf numFmtId="0" fontId="3" fillId="8" borderId="2" xfId="0" applyFont="1" applyFill="1" applyBorder="1" applyAlignment="1">
      <alignment horizontal="left" vertical="top" wrapText="1"/>
    </xf>
    <xf numFmtId="0" fontId="33" fillId="8" borderId="5" xfId="0" applyFont="1" applyFill="1" applyBorder="1" applyAlignment="1">
      <alignment horizontal="center" vertical="top" wrapText="1"/>
    </xf>
    <xf numFmtId="0" fontId="33" fillId="8" borderId="5" xfId="0" applyFont="1" applyFill="1" applyBorder="1" applyAlignment="1">
      <alignment horizontal="left" vertical="top" wrapText="1"/>
    </xf>
    <xf numFmtId="0" fontId="15" fillId="0" borderId="5" xfId="0" applyFont="1" applyBorder="1" applyAlignment="1">
      <alignment horizontal="center" vertical="top" wrapText="1"/>
    </xf>
    <xf numFmtId="49" fontId="15" fillId="0" borderId="15" xfId="0" applyNumberFormat="1" applyFont="1" applyBorder="1" applyAlignment="1">
      <alignment horizontal="center" vertical="top" wrapText="1"/>
    </xf>
    <xf numFmtId="0" fontId="33" fillId="8" borderId="2" xfId="0" applyFont="1" applyFill="1" applyBorder="1" applyAlignment="1">
      <alignment horizontal="center" vertical="top" wrapText="1"/>
    </xf>
    <xf numFmtId="0" fontId="33" fillId="8" borderId="2" xfId="0" applyFont="1" applyFill="1" applyBorder="1" applyAlignment="1">
      <alignment horizontal="left" vertical="top" wrapText="1"/>
    </xf>
    <xf numFmtId="49" fontId="15" fillId="0" borderId="14" xfId="0" applyNumberFormat="1" applyFont="1" applyBorder="1" applyAlignment="1">
      <alignment horizontal="center" vertical="top" wrapText="1"/>
    </xf>
    <xf numFmtId="0" fontId="25" fillId="0" borderId="8" xfId="0" applyFont="1" applyBorder="1" applyAlignment="1">
      <alignment horizontal="center" vertical="top" wrapText="1"/>
    </xf>
    <xf numFmtId="0" fontId="25" fillId="0" borderId="8" xfId="0" applyFont="1" applyBorder="1" applyAlignment="1">
      <alignment horizontal="left" vertical="top" wrapText="1"/>
    </xf>
    <xf numFmtId="0" fontId="15" fillId="0" borderId="8" xfId="0" applyFont="1" applyBorder="1" applyAlignment="1">
      <alignment horizontal="center" vertical="top" wrapText="1"/>
    </xf>
    <xf numFmtId="0" fontId="34" fillId="8" borderId="8" xfId="0" applyFont="1" applyFill="1" applyBorder="1" applyAlignment="1">
      <alignment horizontal="left" vertical="top" wrapText="1"/>
    </xf>
    <xf numFmtId="49" fontId="15" fillId="0" borderId="16" xfId="0" applyNumberFormat="1" applyFont="1" applyBorder="1" applyAlignment="1">
      <alignment horizontal="center" vertical="top" wrapText="1"/>
    </xf>
    <xf numFmtId="0" fontId="15" fillId="0" borderId="3" xfId="0" applyFont="1" applyBorder="1" applyAlignment="1">
      <alignment horizontal="center" vertical="top" wrapText="1"/>
    </xf>
    <xf numFmtId="0" fontId="3" fillId="8" borderId="2" xfId="0" applyFont="1" applyFill="1" applyBorder="1" applyAlignment="1">
      <alignment horizontal="center" wrapText="1"/>
    </xf>
    <xf numFmtId="0" fontId="34" fillId="8" borderId="2" xfId="0" applyFont="1" applyFill="1" applyBorder="1" applyAlignment="1">
      <alignment horizontal="left" vertical="top" wrapText="1"/>
    </xf>
    <xf numFmtId="0" fontId="3" fillId="8" borderId="2" xfId="0" quotePrefix="1" applyFont="1" applyFill="1" applyBorder="1" applyAlignment="1">
      <alignment horizontal="center" vertical="top" wrapText="1"/>
    </xf>
    <xf numFmtId="0" fontId="3" fillId="8" borderId="9" xfId="0" applyFont="1" applyFill="1" applyBorder="1" applyAlignment="1">
      <alignment horizontal="left" vertical="top" wrapText="1"/>
    </xf>
    <xf numFmtId="0" fontId="3" fillId="8" borderId="8" xfId="0" applyFont="1" applyFill="1" applyBorder="1" applyAlignment="1">
      <alignment horizontal="left" vertical="top" wrapText="1"/>
    </xf>
    <xf numFmtId="0" fontId="3" fillId="8" borderId="8" xfId="0" applyFont="1" applyFill="1" applyBorder="1" applyAlignment="1">
      <alignment horizontal="center" wrapText="1"/>
    </xf>
    <xf numFmtId="0" fontId="3" fillId="8" borderId="8" xfId="0" applyFont="1" applyFill="1" applyBorder="1" applyAlignment="1">
      <alignment horizontal="center" vertical="top" wrapText="1"/>
    </xf>
    <xf numFmtId="0" fontId="3" fillId="8" borderId="5" xfId="0" applyFont="1" applyFill="1" applyBorder="1" applyAlignment="1">
      <alignment horizontal="center" wrapText="1"/>
    </xf>
    <xf numFmtId="0" fontId="3" fillId="8" borderId="13" xfId="0" applyFont="1" applyFill="1" applyBorder="1" applyAlignment="1">
      <alignment horizontal="center" vertical="top" wrapText="1"/>
    </xf>
    <xf numFmtId="0" fontId="7" fillId="5" borderId="5" xfId="0" applyFont="1" applyFill="1" applyBorder="1" applyAlignment="1">
      <alignment horizontal="center" vertical="top" wrapText="1"/>
    </xf>
    <xf numFmtId="0" fontId="7" fillId="5" borderId="2" xfId="0" applyFont="1" applyFill="1" applyBorder="1" applyAlignment="1">
      <alignment horizontal="center" vertical="top" wrapText="1"/>
    </xf>
    <xf numFmtId="0" fontId="7" fillId="5" borderId="8" xfId="0" applyFont="1" applyFill="1" applyBorder="1" applyAlignment="1">
      <alignment horizontal="center" vertical="top" wrapText="1"/>
    </xf>
    <xf numFmtId="0" fontId="8" fillId="7" borderId="5" xfId="0" applyFont="1" applyFill="1" applyBorder="1" applyAlignment="1">
      <alignment horizontal="center" vertical="top" wrapText="1"/>
    </xf>
    <xf numFmtId="0" fontId="8" fillId="7" borderId="2" xfId="0" applyFont="1" applyFill="1" applyBorder="1" applyAlignment="1">
      <alignment horizontal="center" vertical="top" wrapText="1"/>
    </xf>
    <xf numFmtId="0" fontId="8" fillId="7" borderId="8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6" fillId="4" borderId="2" xfId="0" applyFont="1" applyFill="1" applyBorder="1" applyAlignment="1">
      <alignment horizontal="center" vertical="top" wrapText="1"/>
    </xf>
    <xf numFmtId="0" fontId="6" fillId="4" borderId="8" xfId="0" applyFont="1" applyFill="1" applyBorder="1" applyAlignment="1">
      <alignment horizontal="center" vertical="top" wrapText="1"/>
    </xf>
    <xf numFmtId="0" fontId="20" fillId="3" borderId="5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 vertical="top" wrapText="1"/>
    </xf>
    <xf numFmtId="0" fontId="5" fillId="3" borderId="8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3" fillId="7" borderId="8" xfId="0" applyFont="1" applyFill="1" applyBorder="1" applyAlignment="1">
      <alignment vertical="top" wrapText="1"/>
    </xf>
    <xf numFmtId="0" fontId="31" fillId="7" borderId="8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horizontal="center" vertical="top" wrapText="1"/>
    </xf>
    <xf numFmtId="0" fontId="3" fillId="3" borderId="8" xfId="0" applyFont="1" applyFill="1" applyBorder="1" applyAlignment="1">
      <alignment vertical="top" wrapText="1"/>
    </xf>
    <xf numFmtId="0" fontId="19" fillId="8" borderId="5" xfId="0" applyFont="1" applyFill="1" applyBorder="1" applyAlignment="1">
      <alignment horizontal="left" vertical="top"/>
    </xf>
    <xf numFmtId="0" fontId="3" fillId="4" borderId="8" xfId="0" applyFont="1" applyFill="1" applyBorder="1" applyAlignment="1">
      <alignment vertical="top" wrapText="1"/>
    </xf>
    <xf numFmtId="0" fontId="3" fillId="5" borderId="8" xfId="0" applyFont="1" applyFill="1" applyBorder="1" applyAlignment="1">
      <alignment vertical="top" wrapText="1"/>
    </xf>
    <xf numFmtId="0" fontId="3" fillId="3" borderId="8" xfId="0" applyFont="1" applyFill="1" applyBorder="1" applyAlignment="1">
      <alignment horizontal="left" vertical="top" wrapText="1"/>
    </xf>
    <xf numFmtId="0" fontId="3" fillId="7" borderId="2" xfId="0" applyFont="1" applyFill="1" applyBorder="1" applyAlignment="1">
      <alignment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9" fillId="8" borderId="2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vertical="top" wrapText="1"/>
    </xf>
    <xf numFmtId="0" fontId="0" fillId="0" borderId="15" xfId="0" applyBorder="1" applyAlignment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166" fontId="21" fillId="4" borderId="8" xfId="0" applyNumberFormat="1" applyFont="1" applyFill="1" applyBorder="1" applyAlignment="1">
      <alignment horizontal="left" vertical="top" wrapText="1"/>
    </xf>
    <xf numFmtId="0" fontId="0" fillId="0" borderId="16" xfId="0" applyBorder="1" applyAlignment="1">
      <alignment horizontal="center" vertical="top" wrapText="1"/>
    </xf>
    <xf numFmtId="164" fontId="5" fillId="3" borderId="5" xfId="0" applyNumberFormat="1" applyFont="1" applyFill="1" applyBorder="1" applyAlignment="1">
      <alignment horizontal="left" vertical="top" wrapText="1"/>
    </xf>
    <xf numFmtId="166" fontId="21" fillId="3" borderId="8" xfId="0" applyNumberFormat="1" applyFont="1" applyFill="1" applyBorder="1" applyAlignment="1">
      <alignment horizontal="left" vertical="top" wrapText="1"/>
    </xf>
    <xf numFmtId="165" fontId="21" fillId="3" borderId="8" xfId="0" applyNumberFormat="1" applyFont="1" applyFill="1" applyBorder="1" applyAlignment="1">
      <alignment horizontal="left" vertical="top" wrapText="1"/>
    </xf>
    <xf numFmtId="165" fontId="21" fillId="5" borderId="8" xfId="0" applyNumberFormat="1" applyFont="1" applyFill="1" applyBorder="1" applyAlignment="1">
      <alignment horizontal="left" vertical="top" wrapText="1"/>
    </xf>
    <xf numFmtId="167" fontId="21" fillId="4" borderId="8" xfId="0" applyNumberFormat="1" applyFont="1" applyFill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 wrapText="1"/>
    </xf>
    <xf numFmtId="0" fontId="17" fillId="9" borderId="2" xfId="0" applyFont="1" applyFill="1" applyBorder="1" applyAlignment="1">
      <alignment horizontal="center" vertical="top" wrapText="1"/>
    </xf>
    <xf numFmtId="0" fontId="0" fillId="0" borderId="0" xfId="0" applyAlignment="1"/>
    <xf numFmtId="0" fontId="14" fillId="0" borderId="2" xfId="0" applyFont="1" applyBorder="1" applyAlignment="1">
      <alignment horizontal="left" vertical="top"/>
    </xf>
    <xf numFmtId="0" fontId="14" fillId="0" borderId="2" xfId="0" applyFont="1" applyBorder="1" applyAlignment="1">
      <alignment vertical="top"/>
    </xf>
    <xf numFmtId="0" fontId="14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0" xfId="0" applyBorder="1" applyAlignment="1">
      <alignment horizontal="left" vertical="top" wrapText="1"/>
    </xf>
    <xf numFmtId="0" fontId="33" fillId="0" borderId="23" xfId="0" applyFont="1" applyBorder="1" applyAlignment="1">
      <alignment horizontal="left" vertical="center" wrapText="1"/>
    </xf>
    <xf numFmtId="0" fontId="0" fillId="0" borderId="23" xfId="0" applyBorder="1" applyAlignment="1">
      <alignment horizontal="left" vertical="top" wrapText="1"/>
    </xf>
    <xf numFmtId="0" fontId="36" fillId="0" borderId="18" xfId="0" applyFont="1" applyBorder="1" applyAlignment="1">
      <alignment horizontal="left" vertical="center" wrapText="1"/>
    </xf>
    <xf numFmtId="0" fontId="36" fillId="0" borderId="20" xfId="0" applyFont="1" applyBorder="1" applyAlignment="1">
      <alignment horizontal="left" vertical="center" wrapText="1"/>
    </xf>
    <xf numFmtId="0" fontId="36" fillId="0" borderId="21" xfId="0" applyFont="1" applyBorder="1" applyAlignment="1">
      <alignment horizontal="left" vertical="center" wrapText="1"/>
    </xf>
    <xf numFmtId="0" fontId="41" fillId="0" borderId="20" xfId="0" applyFont="1" applyBorder="1" applyAlignment="1">
      <alignment horizontal="left" vertical="center" wrapText="1"/>
    </xf>
    <xf numFmtId="0" fontId="33" fillId="0" borderId="18" xfId="0" applyFont="1" applyBorder="1" applyAlignment="1">
      <alignment horizontal="left" vertical="center" wrapText="1"/>
    </xf>
    <xf numFmtId="0" fontId="33" fillId="0" borderId="20" xfId="0" applyFont="1" applyBorder="1" applyAlignment="1">
      <alignment horizontal="left" vertical="center" wrapText="1"/>
    </xf>
    <xf numFmtId="0" fontId="43" fillId="0" borderId="24" xfId="0" applyFont="1" applyBorder="1" applyAlignment="1">
      <alignment horizontal="right" vertical="center" wrapText="1"/>
    </xf>
    <xf numFmtId="3" fontId="39" fillId="0" borderId="20" xfId="0" quotePrefix="1" applyNumberFormat="1" applyFont="1" applyBorder="1" applyAlignment="1">
      <alignment horizontal="center" vertical="center" wrapText="1"/>
    </xf>
    <xf numFmtId="0" fontId="35" fillId="0" borderId="30" xfId="0" applyFont="1" applyBorder="1" applyAlignment="1">
      <alignment horizontal="left" vertical="center" wrapText="1" indent="12"/>
    </xf>
    <xf numFmtId="0" fontId="38" fillId="0" borderId="30" xfId="0" applyFont="1" applyBorder="1" applyAlignment="1">
      <alignment horizontal="center" vertical="center" wrapText="1"/>
    </xf>
    <xf numFmtId="0" fontId="35" fillId="0" borderId="31" xfId="0" applyFont="1" applyBorder="1" applyAlignment="1">
      <alignment horizontal="center" vertical="center" wrapText="1"/>
    </xf>
    <xf numFmtId="0" fontId="35" fillId="0" borderId="30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top" wrapText="1"/>
    </xf>
    <xf numFmtId="0" fontId="17" fillId="0" borderId="3" xfId="0" applyFont="1" applyFill="1" applyBorder="1" applyAlignment="1">
      <alignment horizontal="center" vertical="top" wrapText="1"/>
    </xf>
    <xf numFmtId="49" fontId="14" fillId="0" borderId="2" xfId="0" applyNumberFormat="1" applyFont="1" applyBorder="1" applyAlignment="1">
      <alignment horizontal="center"/>
    </xf>
    <xf numFmtId="49" fontId="17" fillId="0" borderId="2" xfId="0" applyNumberFormat="1" applyFont="1" applyBorder="1" applyAlignment="1">
      <alignment horizontal="left" vertical="top" wrapText="1"/>
    </xf>
    <xf numFmtId="0" fontId="17" fillId="0" borderId="2" xfId="0" applyFont="1" applyBorder="1" applyAlignment="1">
      <alignment vertical="top" wrapText="1"/>
    </xf>
    <xf numFmtId="0" fontId="0" fillId="0" borderId="0" xfId="0" applyAlignment="1">
      <alignment wrapText="1"/>
    </xf>
    <xf numFmtId="49" fontId="17" fillId="0" borderId="3" xfId="0" applyNumberFormat="1" applyFont="1" applyBorder="1" applyAlignment="1">
      <alignment horizontal="left" vertical="top" wrapText="1"/>
    </xf>
    <xf numFmtId="0" fontId="17" fillId="0" borderId="3" xfId="0" applyFont="1" applyBorder="1" applyAlignment="1">
      <alignment vertical="top" wrapText="1"/>
    </xf>
    <xf numFmtId="0" fontId="17" fillId="9" borderId="3" xfId="0" applyFont="1" applyFill="1" applyBorder="1" applyAlignment="1">
      <alignment horizontal="center" vertical="top" wrapText="1"/>
    </xf>
    <xf numFmtId="0" fontId="44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36" fillId="0" borderId="36" xfId="0" applyFont="1" applyBorder="1" applyAlignment="1">
      <alignment horizontal="left" vertical="center" wrapText="1"/>
    </xf>
    <xf numFmtId="0" fontId="33" fillId="0" borderId="36" xfId="0" applyFont="1" applyBorder="1" applyAlignment="1">
      <alignment horizontal="left" vertical="center" wrapText="1"/>
    </xf>
    <xf numFmtId="0" fontId="0" fillId="0" borderId="39" xfId="0" applyBorder="1" applyAlignment="1">
      <alignment horizontal="left" vertical="top" wrapText="1"/>
    </xf>
    <xf numFmtId="0" fontId="33" fillId="0" borderId="40" xfId="0" applyFont="1" applyBorder="1" applyAlignment="1">
      <alignment horizontal="left" vertical="center" wrapText="1"/>
    </xf>
    <xf numFmtId="0" fontId="41" fillId="0" borderId="41" xfId="0" applyFont="1" applyBorder="1" applyAlignment="1">
      <alignment horizontal="left" vertical="center" wrapText="1"/>
    </xf>
    <xf numFmtId="0" fontId="42" fillId="0" borderId="42" xfId="0" applyFont="1" applyBorder="1" applyAlignment="1">
      <alignment horizontal="right" vertical="center" wrapText="1"/>
    </xf>
    <xf numFmtId="168" fontId="5" fillId="3" borderId="2" xfId="0" applyNumberFormat="1" applyFont="1" applyFill="1" applyBorder="1" applyAlignment="1">
      <alignment horizontal="left" vertical="top" wrapText="1"/>
    </xf>
    <xf numFmtId="0" fontId="3" fillId="8" borderId="3" xfId="0" applyFont="1" applyFill="1" applyBorder="1" applyAlignment="1">
      <alignment horizontal="center" vertical="top" wrapText="1"/>
    </xf>
    <xf numFmtId="0" fontId="3" fillId="8" borderId="3" xfId="0" applyFont="1" applyFill="1" applyBorder="1" applyAlignment="1">
      <alignment horizontal="left" vertical="top" wrapText="1"/>
    </xf>
    <xf numFmtId="0" fontId="34" fillId="8" borderId="3" xfId="0" applyFont="1" applyFill="1" applyBorder="1" applyAlignment="1">
      <alignment horizontal="left" vertical="top" wrapText="1"/>
    </xf>
    <xf numFmtId="44" fontId="3" fillId="8" borderId="5" xfId="0" applyNumberFormat="1" applyFont="1" applyFill="1" applyBorder="1" applyAlignment="1">
      <alignment horizontal="left" vertical="top" wrapText="1"/>
    </xf>
    <xf numFmtId="44" fontId="33" fillId="8" borderId="5" xfId="0" applyNumberFormat="1" applyFont="1" applyFill="1" applyBorder="1" applyAlignment="1">
      <alignment horizontal="left" vertical="top" wrapText="1"/>
    </xf>
    <xf numFmtId="44" fontId="33" fillId="8" borderId="2" xfId="0" applyNumberFormat="1" applyFont="1" applyFill="1" applyBorder="1" applyAlignment="1">
      <alignment horizontal="left" vertical="top" wrapText="1"/>
    </xf>
    <xf numFmtId="44" fontId="35" fillId="8" borderId="8" xfId="0" applyNumberFormat="1" applyFont="1" applyFill="1" applyBorder="1" applyAlignment="1">
      <alignment horizontal="left" vertical="top" wrapText="1"/>
    </xf>
    <xf numFmtId="44" fontId="35" fillId="8" borderId="3" xfId="0" applyNumberFormat="1" applyFont="1" applyFill="1" applyBorder="1" applyAlignment="1">
      <alignment horizontal="left" vertical="top" wrapText="1"/>
    </xf>
    <xf numFmtId="44" fontId="35" fillId="0" borderId="8" xfId="0" applyNumberFormat="1" applyFont="1" applyFill="1" applyBorder="1" applyAlignment="1">
      <alignment horizontal="left" vertical="top" wrapText="1"/>
    </xf>
    <xf numFmtId="44" fontId="3" fillId="8" borderId="2" xfId="0" applyNumberFormat="1" applyFont="1" applyFill="1" applyBorder="1" applyAlignment="1">
      <alignment horizontal="left" vertical="top" wrapText="1"/>
    </xf>
    <xf numFmtId="44" fontId="21" fillId="8" borderId="8" xfId="0" applyNumberFormat="1" applyFont="1" applyFill="1" applyBorder="1" applyAlignment="1">
      <alignment horizontal="left" vertical="top" wrapText="1"/>
    </xf>
    <xf numFmtId="44" fontId="21" fillId="8" borderId="3" xfId="0" applyNumberFormat="1" applyFont="1" applyFill="1" applyBorder="1" applyAlignment="1">
      <alignment horizontal="left" vertical="top" wrapText="1"/>
    </xf>
    <xf numFmtId="44" fontId="3" fillId="8" borderId="9" xfId="0" applyNumberFormat="1" applyFont="1" applyFill="1" applyBorder="1" applyAlignment="1">
      <alignment horizontal="left" vertical="top" wrapText="1"/>
    </xf>
    <xf numFmtId="0" fontId="3" fillId="8" borderId="48" xfId="0" applyFont="1" applyFill="1" applyBorder="1" applyAlignment="1">
      <alignment horizontal="center" vertical="top" wrapText="1"/>
    </xf>
    <xf numFmtId="0" fontId="13" fillId="0" borderId="1" xfId="0" applyFont="1" applyBorder="1" applyAlignment="1"/>
    <xf numFmtId="0" fontId="3" fillId="8" borderId="3" xfId="0" applyFont="1" applyFill="1" applyBorder="1" applyAlignment="1">
      <alignment horizontal="center" vertical="top" wrapText="1"/>
    </xf>
    <xf numFmtId="0" fontId="3" fillId="8" borderId="9" xfId="0" applyFont="1" applyFill="1" applyBorder="1" applyAlignment="1">
      <alignment horizontal="center" vertical="top" wrapText="1"/>
    </xf>
    <xf numFmtId="0" fontId="13" fillId="0" borderId="45" xfId="0" applyFont="1" applyBorder="1" applyAlignment="1">
      <alignment horizontal="center" vertical="center" wrapText="1"/>
    </xf>
    <xf numFmtId="0" fontId="25" fillId="0" borderId="54" xfId="0" applyFont="1" applyBorder="1" applyAlignment="1">
      <alignment horizontal="center" vertical="center" wrapText="1"/>
    </xf>
    <xf numFmtId="0" fontId="25" fillId="0" borderId="55" xfId="0" applyFont="1" applyBorder="1" applyAlignment="1">
      <alignment horizontal="center" vertical="center" wrapText="1"/>
    </xf>
    <xf numFmtId="165" fontId="25" fillId="0" borderId="55" xfId="0" applyNumberFormat="1" applyFont="1" applyBorder="1" applyAlignment="1">
      <alignment horizontal="center" vertical="center" wrapText="1"/>
    </xf>
    <xf numFmtId="49" fontId="25" fillId="0" borderId="56" xfId="0" applyNumberFormat="1" applyFont="1" applyBorder="1" applyAlignment="1">
      <alignment horizontal="center" vertical="center" wrapText="1"/>
    </xf>
    <xf numFmtId="0" fontId="3" fillId="8" borderId="47" xfId="0" applyFont="1" applyFill="1" applyBorder="1" applyAlignment="1">
      <alignment horizontal="center" vertical="center" wrapText="1"/>
    </xf>
    <xf numFmtId="0" fontId="3" fillId="8" borderId="57" xfId="0" applyFont="1" applyFill="1" applyBorder="1" applyAlignment="1">
      <alignment horizontal="center" vertical="top" wrapText="1"/>
    </xf>
    <xf numFmtId="0" fontId="3" fillId="8" borderId="42" xfId="0" applyFont="1" applyFill="1" applyBorder="1" applyAlignment="1">
      <alignment horizontal="center" vertical="top" wrapText="1"/>
    </xf>
    <xf numFmtId="0" fontId="3" fillId="8" borderId="44" xfId="0" applyFont="1" applyFill="1" applyBorder="1" applyAlignment="1">
      <alignment horizontal="center" vertical="top" wrapText="1"/>
    </xf>
    <xf numFmtId="165" fontId="25" fillId="0" borderId="55" xfId="0" applyNumberFormat="1" applyFont="1" applyBorder="1" applyAlignment="1">
      <alignment horizontal="left" vertical="center" wrapText="1"/>
    </xf>
    <xf numFmtId="0" fontId="8" fillId="7" borderId="3" xfId="0" applyFont="1" applyFill="1" applyBorder="1" applyAlignment="1">
      <alignment horizontal="left" vertical="top" wrapText="1"/>
    </xf>
    <xf numFmtId="165" fontId="5" fillId="3" borderId="3" xfId="0" applyNumberFormat="1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top" wrapText="1"/>
    </xf>
    <xf numFmtId="0" fontId="3" fillId="7" borderId="3" xfId="0" applyFont="1" applyFill="1" applyBorder="1" applyAlignment="1">
      <alignment vertical="top" wrapText="1"/>
    </xf>
    <xf numFmtId="0" fontId="8" fillId="7" borderId="3" xfId="0" applyFont="1" applyFill="1" applyBorder="1" applyAlignment="1">
      <alignment horizontal="center" vertical="top" wrapText="1"/>
    </xf>
    <xf numFmtId="0" fontId="31" fillId="7" borderId="3" xfId="0" applyFont="1" applyFill="1" applyBorder="1" applyAlignment="1">
      <alignment vertical="top" wrapText="1"/>
    </xf>
    <xf numFmtId="166" fontId="21" fillId="4" borderId="3" xfId="0" applyNumberFormat="1" applyFont="1" applyFill="1" applyBorder="1" applyAlignment="1">
      <alignment horizontal="left" vertical="top" wrapText="1"/>
    </xf>
    <xf numFmtId="165" fontId="5" fillId="3" borderId="58" xfId="0" applyNumberFormat="1" applyFont="1" applyFill="1" applyBorder="1" applyAlignment="1">
      <alignment horizontal="left" vertical="top" wrapText="1"/>
    </xf>
    <xf numFmtId="165" fontId="5" fillId="3" borderId="59" xfId="0" applyNumberFormat="1" applyFont="1" applyFill="1" applyBorder="1" applyAlignment="1">
      <alignment horizontal="left" vertical="top" wrapText="1"/>
    </xf>
    <xf numFmtId="166" fontId="21" fillId="3" borderId="60" xfId="0" applyNumberFormat="1" applyFont="1" applyFill="1" applyBorder="1" applyAlignment="1">
      <alignment horizontal="left" vertical="top" wrapText="1"/>
    </xf>
    <xf numFmtId="165" fontId="21" fillId="3" borderId="60" xfId="0" applyNumberFormat="1" applyFont="1" applyFill="1" applyBorder="1" applyAlignment="1">
      <alignment horizontal="left" vertical="top" wrapText="1"/>
    </xf>
    <xf numFmtId="0" fontId="0" fillId="0" borderId="9" xfId="0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top" wrapText="1"/>
    </xf>
    <xf numFmtId="44" fontId="3" fillId="0" borderId="5" xfId="0" applyNumberFormat="1" applyFont="1" applyFill="1" applyBorder="1" applyAlignment="1">
      <alignment horizontal="left" vertical="top" wrapText="1"/>
    </xf>
    <xf numFmtId="49" fontId="0" fillId="0" borderId="14" xfId="0" applyNumberFormat="1" applyFill="1" applyBorder="1" applyAlignment="1">
      <alignment horizontal="center" vertical="top" wrapText="1"/>
    </xf>
    <xf numFmtId="0" fontId="3" fillId="0" borderId="43" xfId="0" applyFont="1" applyFill="1" applyBorder="1" applyAlignment="1">
      <alignment horizontal="center" vertical="top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left" vertical="top" wrapText="1"/>
    </xf>
    <xf numFmtId="2" fontId="33" fillId="0" borderId="43" xfId="0" applyNumberFormat="1" applyFont="1" applyFill="1" applyBorder="1" applyAlignment="1">
      <alignment horizontal="left" vertical="top" wrapText="1"/>
    </xf>
    <xf numFmtId="44" fontId="33" fillId="0" borderId="43" xfId="0" applyNumberFormat="1" applyFont="1" applyFill="1" applyBorder="1" applyAlignment="1">
      <alignment horizontal="left" vertical="top" wrapText="1"/>
    </xf>
    <xf numFmtId="0" fontId="45" fillId="0" borderId="1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44" fontId="3" fillId="0" borderId="2" xfId="0" applyNumberFormat="1" applyFont="1" applyFill="1" applyBorder="1" applyAlignment="1">
      <alignment horizontal="left" vertical="top" wrapText="1"/>
    </xf>
    <xf numFmtId="0" fontId="34" fillId="0" borderId="8" xfId="0" applyFont="1" applyFill="1" applyBorder="1" applyAlignment="1">
      <alignment horizontal="left" vertical="top" wrapText="1"/>
    </xf>
    <xf numFmtId="44" fontId="21" fillId="0" borderId="43" xfId="0" applyNumberFormat="1" applyFont="1" applyFill="1" applyBorder="1" applyAlignment="1">
      <alignment horizontal="left" vertical="top" wrapText="1"/>
    </xf>
    <xf numFmtId="49" fontId="0" fillId="0" borderId="15" xfId="0" applyNumberFormat="1" applyFill="1" applyBorder="1" applyAlignment="1">
      <alignment horizontal="center" vertical="top" wrapText="1"/>
    </xf>
    <xf numFmtId="0" fontId="45" fillId="0" borderId="12" xfId="0" applyFont="1" applyFill="1" applyBorder="1" applyAlignment="1">
      <alignment horizontal="left" vertical="top" wrapText="1"/>
    </xf>
    <xf numFmtId="0" fontId="3" fillId="0" borderId="46" xfId="0" applyFont="1" applyFill="1" applyBorder="1" applyAlignment="1">
      <alignment horizontal="center" vertical="top" wrapText="1"/>
    </xf>
    <xf numFmtId="0" fontId="3" fillId="0" borderId="46" xfId="0" applyFont="1" applyFill="1" applyBorder="1" applyAlignment="1">
      <alignment horizontal="left" vertical="top" wrapText="1"/>
    </xf>
    <xf numFmtId="44" fontId="21" fillId="0" borderId="46" xfId="0" applyNumberFormat="1" applyFont="1" applyFill="1" applyBorder="1" applyAlignment="1">
      <alignment horizontal="left" vertical="top" wrapText="1"/>
    </xf>
    <xf numFmtId="49" fontId="0" fillId="0" borderId="16" xfId="0" applyNumberFormat="1" applyFill="1" applyBorder="1" applyAlignment="1">
      <alignment horizontal="center" vertical="top" wrapText="1"/>
    </xf>
    <xf numFmtId="0" fontId="25" fillId="0" borderId="43" xfId="0" applyFont="1" applyFill="1" applyBorder="1" applyAlignment="1">
      <alignment horizontal="center" vertical="top" wrapText="1"/>
    </xf>
    <xf numFmtId="0" fontId="25" fillId="0" borderId="43" xfId="0" applyFont="1" applyFill="1" applyBorder="1" applyAlignment="1">
      <alignment horizontal="left" vertical="top" wrapText="1"/>
    </xf>
    <xf numFmtId="0" fontId="34" fillId="0" borderId="43" xfId="0" applyFont="1" applyFill="1" applyBorder="1" applyAlignment="1">
      <alignment horizontal="left" vertical="top" wrapText="1"/>
    </xf>
    <xf numFmtId="44" fontId="35" fillId="0" borderId="43" xfId="0" applyNumberFormat="1" applyFont="1" applyFill="1" applyBorder="1" applyAlignment="1">
      <alignment horizontal="left" vertical="top" wrapText="1"/>
    </xf>
    <xf numFmtId="49" fontId="15" fillId="0" borderId="14" xfId="0" applyNumberFormat="1" applyFont="1" applyFill="1" applyBorder="1" applyAlignment="1">
      <alignment horizontal="center" vertical="top" wrapText="1"/>
    </xf>
    <xf numFmtId="0" fontId="33" fillId="0" borderId="2" xfId="0" applyFont="1" applyFill="1" applyBorder="1" applyAlignment="1">
      <alignment horizontal="center" vertical="top" wrapText="1"/>
    </xf>
    <xf numFmtId="0" fontId="3" fillId="0" borderId="44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top" wrapText="1"/>
    </xf>
    <xf numFmtId="169" fontId="3" fillId="0" borderId="42" xfId="0" applyNumberFormat="1" applyFont="1" applyFill="1" applyBorder="1" applyAlignment="1">
      <alignment horizontal="left" vertical="top" wrapText="1"/>
    </xf>
    <xf numFmtId="44" fontId="33" fillId="0" borderId="5" xfId="0" applyNumberFormat="1" applyFont="1" applyFill="1" applyBorder="1" applyAlignment="1">
      <alignment horizontal="left" vertical="top" wrapText="1"/>
    </xf>
    <xf numFmtId="44" fontId="33" fillId="0" borderId="2" xfId="0" applyNumberFormat="1" applyFont="1" applyFill="1" applyBorder="1" applyAlignment="1">
      <alignment horizontal="left" vertical="top" wrapText="1"/>
    </xf>
    <xf numFmtId="0" fontId="3" fillId="0" borderId="47" xfId="0" applyFont="1" applyFill="1" applyBorder="1" applyAlignment="1">
      <alignment horizontal="center" vertical="top" wrapText="1"/>
    </xf>
    <xf numFmtId="0" fontId="3" fillId="0" borderId="47" xfId="0" applyFont="1" applyFill="1" applyBorder="1" applyAlignment="1">
      <alignment horizontal="left" vertical="top" wrapText="1"/>
    </xf>
    <xf numFmtId="44" fontId="3" fillId="0" borderId="47" xfId="0" applyNumberFormat="1" applyFont="1" applyFill="1" applyBorder="1" applyAlignment="1">
      <alignment horizontal="left" vertical="top" wrapText="1"/>
    </xf>
    <xf numFmtId="44" fontId="52" fillId="0" borderId="2" xfId="0" applyNumberFormat="1" applyFont="1" applyFill="1" applyBorder="1" applyAlignment="1">
      <alignment horizontal="left" vertical="top" wrapText="1"/>
    </xf>
    <xf numFmtId="0" fontId="47" fillId="0" borderId="12" xfId="0" applyFont="1" applyFill="1" applyBorder="1" applyAlignment="1">
      <alignment horizontal="left" vertical="top" wrapText="1"/>
    </xf>
    <xf numFmtId="0" fontId="34" fillId="0" borderId="46" xfId="0" applyFont="1" applyFill="1" applyBorder="1" applyAlignment="1">
      <alignment horizontal="left" vertical="top" wrapText="1"/>
    </xf>
    <xf numFmtId="167" fontId="21" fillId="0" borderId="47" xfId="0" applyNumberFormat="1" applyFont="1" applyFill="1" applyBorder="1" applyAlignment="1">
      <alignment horizontal="left" vertical="top" wrapText="1"/>
    </xf>
    <xf numFmtId="167" fontId="21" fillId="0" borderId="46" xfId="0" applyNumberFormat="1" applyFont="1" applyFill="1" applyBorder="1" applyAlignment="1">
      <alignment horizontal="left" vertical="top" wrapText="1"/>
    </xf>
    <xf numFmtId="167" fontId="3" fillId="0" borderId="5" xfId="0" applyNumberFormat="1" applyFont="1" applyFill="1" applyBorder="1" applyAlignment="1">
      <alignment horizontal="left" vertical="top" wrapText="1"/>
    </xf>
    <xf numFmtId="0" fontId="47" fillId="0" borderId="34" xfId="0" applyFont="1" applyFill="1" applyBorder="1" applyAlignment="1">
      <alignment horizontal="left" vertical="top" wrapText="1"/>
    </xf>
    <xf numFmtId="0" fontId="47" fillId="0" borderId="1" xfId="0" applyFont="1" applyFill="1" applyBorder="1" applyAlignment="1">
      <alignment horizontal="left" vertical="top" wrapText="1"/>
    </xf>
    <xf numFmtId="167" fontId="52" fillId="0" borderId="2" xfId="0" applyNumberFormat="1" applyFont="1" applyFill="1" applyBorder="1" applyAlignment="1">
      <alignment horizontal="left" vertical="top" wrapText="1"/>
    </xf>
    <xf numFmtId="0" fontId="47" fillId="0" borderId="40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left" vertical="top" wrapText="1"/>
    </xf>
    <xf numFmtId="0" fontId="47" fillId="0" borderId="53" xfId="0" applyFont="1" applyFill="1" applyBorder="1" applyAlignment="1">
      <alignment horizontal="left" vertical="top" wrapText="1"/>
    </xf>
    <xf numFmtId="167" fontId="3" fillId="0" borderId="2" xfId="0" applyNumberFormat="1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horizontal="center" vertical="top" wrapText="1"/>
    </xf>
    <xf numFmtId="0" fontId="15" fillId="0" borderId="8" xfId="0" applyFont="1" applyFill="1" applyBorder="1" applyAlignment="1">
      <alignment horizontal="center" vertical="top" wrapText="1"/>
    </xf>
    <xf numFmtId="165" fontId="5" fillId="0" borderId="5" xfId="0" applyNumberFormat="1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top" wrapText="1"/>
    </xf>
    <xf numFmtId="0" fontId="0" fillId="0" borderId="15" xfId="0" applyFill="1" applyBorder="1" applyAlignment="1">
      <alignment horizontal="center" vertical="top" wrapText="1"/>
    </xf>
    <xf numFmtId="165" fontId="5" fillId="0" borderId="2" xfId="0" applyNumberFormat="1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0" fillId="0" borderId="14" xfId="0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left" vertical="top" wrapText="1"/>
    </xf>
    <xf numFmtId="165" fontId="5" fillId="0" borderId="8" xfId="0" applyNumberFormat="1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vertical="top" wrapText="1"/>
    </xf>
    <xf numFmtId="0" fontId="8" fillId="0" borderId="8" xfId="0" applyFont="1" applyFill="1" applyBorder="1" applyAlignment="1">
      <alignment horizontal="center" vertical="top" wrapText="1"/>
    </xf>
    <xf numFmtId="0" fontId="31" fillId="0" borderId="8" xfId="0" applyFont="1" applyFill="1" applyBorder="1" applyAlignment="1">
      <alignment vertical="top" wrapText="1"/>
    </xf>
    <xf numFmtId="166" fontId="21" fillId="0" borderId="8" xfId="0" applyNumberFormat="1" applyFont="1" applyFill="1" applyBorder="1" applyAlignment="1">
      <alignment horizontal="left" vertical="top" wrapText="1"/>
    </xf>
    <xf numFmtId="0" fontId="0" fillId="0" borderId="16" xfId="0" applyFill="1" applyBorder="1" applyAlignment="1">
      <alignment horizontal="center" vertical="top" wrapText="1"/>
    </xf>
    <xf numFmtId="0" fontId="3" fillId="8" borderId="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7" fontId="3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left" vertical="top" wrapText="1"/>
    </xf>
    <xf numFmtId="0" fontId="51" fillId="0" borderId="27" xfId="0" applyFont="1" applyBorder="1" applyAlignment="1">
      <alignment horizontal="center" vertical="center" wrapText="1"/>
    </xf>
    <xf numFmtId="0" fontId="25" fillId="0" borderId="61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54" fillId="0" borderId="23" xfId="0" applyFont="1" applyBorder="1" applyAlignment="1">
      <alignment vertical="center" wrapText="1"/>
    </xf>
    <xf numFmtId="0" fontId="41" fillId="0" borderId="23" xfId="0" applyFont="1" applyBorder="1" applyAlignment="1">
      <alignment horizontal="left" vertical="center" wrapText="1"/>
    </xf>
    <xf numFmtId="0" fontId="35" fillId="0" borderId="23" xfId="0" applyFont="1" applyBorder="1" applyAlignment="1">
      <alignment horizontal="left" vertical="center" wrapText="1"/>
    </xf>
    <xf numFmtId="0" fontId="36" fillId="0" borderId="18" xfId="0" applyFont="1" applyBorder="1" applyAlignment="1">
      <alignment horizontal="left" vertical="center" wrapText="1" indent="1"/>
    </xf>
    <xf numFmtId="0" fontId="41" fillId="0" borderId="23" xfId="0" applyFont="1" applyBorder="1" applyAlignment="1">
      <alignment horizontal="left" vertical="center" wrapText="1" indent="1"/>
    </xf>
    <xf numFmtId="0" fontId="41" fillId="0" borderId="23" xfId="0" applyFont="1" applyBorder="1" applyAlignment="1">
      <alignment horizontal="left" vertical="center" wrapText="1" indent="11"/>
    </xf>
    <xf numFmtId="0" fontId="36" fillId="0" borderId="23" xfId="0" applyFont="1" applyBorder="1" applyAlignment="1">
      <alignment horizontal="left" vertical="center" wrapText="1" indent="1"/>
    </xf>
    <xf numFmtId="0" fontId="35" fillId="0" borderId="20" xfId="0" applyFont="1" applyBorder="1" applyAlignment="1">
      <alignment horizontal="left" vertical="center" wrapText="1"/>
    </xf>
    <xf numFmtId="0" fontId="54" fillId="0" borderId="45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3" fontId="39" fillId="0" borderId="1" xfId="0" quotePrefix="1" applyNumberFormat="1" applyFont="1" applyBorder="1" applyAlignment="1">
      <alignment horizontal="center" vertical="center" wrapText="1"/>
    </xf>
    <xf numFmtId="0" fontId="33" fillId="0" borderId="1" xfId="0" applyFont="1" applyBorder="1" applyAlignment="1">
      <alignment horizontal="left" vertical="center" wrapText="1"/>
    </xf>
    <xf numFmtId="0" fontId="41" fillId="0" borderId="1" xfId="0" applyFont="1" applyBorder="1" applyAlignment="1">
      <alignment horizontal="left" vertical="center" wrapText="1"/>
    </xf>
    <xf numFmtId="0" fontId="42" fillId="0" borderId="1" xfId="0" applyFont="1" applyBorder="1" applyAlignment="1">
      <alignment horizontal="right" vertical="center" wrapText="1"/>
    </xf>
    <xf numFmtId="0" fontId="5" fillId="3" borderId="43" xfId="0" applyFont="1" applyFill="1" applyBorder="1" applyAlignment="1">
      <alignment horizontal="left" vertical="top" wrapText="1"/>
    </xf>
    <xf numFmtId="165" fontId="5" fillId="3" borderId="43" xfId="0" applyNumberFormat="1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center" vertical="top" wrapText="1"/>
    </xf>
    <xf numFmtId="0" fontId="3" fillId="3" borderId="43" xfId="0" applyFont="1" applyFill="1" applyBorder="1" applyAlignment="1">
      <alignment vertical="top" wrapText="1"/>
    </xf>
    <xf numFmtId="0" fontId="5" fillId="3" borderId="43" xfId="0" applyFont="1" applyFill="1" applyBorder="1" applyAlignment="1">
      <alignment horizontal="center" vertical="top" wrapText="1"/>
    </xf>
    <xf numFmtId="165" fontId="21" fillId="3" borderId="43" xfId="0" applyNumberFormat="1" applyFont="1" applyFill="1" applyBorder="1" applyAlignment="1">
      <alignment horizontal="left" vertical="top" wrapText="1"/>
    </xf>
    <xf numFmtId="44" fontId="5" fillId="3" borderId="2" xfId="0" applyNumberFormat="1" applyFont="1" applyFill="1" applyBorder="1" applyAlignment="1">
      <alignment horizontal="left" vertical="top" wrapText="1"/>
    </xf>
    <xf numFmtId="165" fontId="5" fillId="3" borderId="67" xfId="0" applyNumberFormat="1" applyFont="1" applyFill="1" applyBorder="1" applyAlignment="1">
      <alignment horizontal="left" vertical="top" wrapText="1"/>
    </xf>
    <xf numFmtId="166" fontId="52" fillId="3" borderId="2" xfId="0" applyNumberFormat="1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165" fontId="5" fillId="3" borderId="9" xfId="0" applyNumberFormat="1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center" vertical="top" wrapText="1"/>
    </xf>
    <xf numFmtId="0" fontId="20" fillId="3" borderId="9" xfId="0" applyFont="1" applyFill="1" applyBorder="1" applyAlignment="1">
      <alignment vertical="top" wrapText="1"/>
    </xf>
    <xf numFmtId="0" fontId="5" fillId="3" borderId="9" xfId="0" applyFont="1" applyFill="1" applyBorder="1" applyAlignment="1">
      <alignment horizontal="center" vertical="top" wrapText="1"/>
    </xf>
    <xf numFmtId="0" fontId="5" fillId="3" borderId="47" xfId="0" applyFont="1" applyFill="1" applyBorder="1" applyAlignment="1">
      <alignment horizontal="left" vertical="top" wrapText="1"/>
    </xf>
    <xf numFmtId="0" fontId="4" fillId="2" borderId="47" xfId="0" applyFont="1" applyFill="1" applyBorder="1" applyAlignment="1">
      <alignment horizontal="center" vertical="top" wrapText="1"/>
    </xf>
    <xf numFmtId="0" fontId="3" fillId="3" borderId="47" xfId="0" applyFont="1" applyFill="1" applyBorder="1" applyAlignment="1">
      <alignment vertical="top" wrapText="1"/>
    </xf>
    <xf numFmtId="0" fontId="5" fillId="3" borderId="47" xfId="0" applyFont="1" applyFill="1" applyBorder="1" applyAlignment="1">
      <alignment horizontal="center" vertical="top" wrapText="1"/>
    </xf>
    <xf numFmtId="0" fontId="31" fillId="7" borderId="47" xfId="0" applyFont="1" applyFill="1" applyBorder="1" applyAlignment="1">
      <alignment vertical="top" wrapText="1"/>
    </xf>
    <xf numFmtId="166" fontId="21" fillId="3" borderId="69" xfId="0" applyNumberFormat="1" applyFont="1" applyFill="1" applyBorder="1" applyAlignment="1">
      <alignment horizontal="left" vertical="top" wrapText="1"/>
    </xf>
    <xf numFmtId="0" fontId="5" fillId="3" borderId="46" xfId="0" applyFont="1" applyFill="1" applyBorder="1" applyAlignment="1">
      <alignment horizontal="left" vertical="top" wrapText="1"/>
    </xf>
    <xf numFmtId="0" fontId="4" fillId="2" borderId="46" xfId="0" applyFont="1" applyFill="1" applyBorder="1" applyAlignment="1">
      <alignment horizontal="center" vertical="top" wrapText="1"/>
    </xf>
    <xf numFmtId="0" fontId="3" fillId="3" borderId="46" xfId="0" applyFont="1" applyFill="1" applyBorder="1" applyAlignment="1">
      <alignment vertical="top" wrapText="1"/>
    </xf>
    <xf numFmtId="0" fontId="5" fillId="3" borderId="46" xfId="0" applyFont="1" applyFill="1" applyBorder="1" applyAlignment="1">
      <alignment horizontal="center" vertical="top" wrapText="1"/>
    </xf>
    <xf numFmtId="0" fontId="5" fillId="3" borderId="52" xfId="0" applyFont="1" applyFill="1" applyBorder="1" applyAlignment="1">
      <alignment horizontal="left" vertical="top" wrapText="1"/>
    </xf>
    <xf numFmtId="0" fontId="3" fillId="3" borderId="57" xfId="0" applyFont="1" applyFill="1" applyBorder="1" applyAlignment="1">
      <alignment horizontal="left" vertical="top" wrapText="1"/>
    </xf>
    <xf numFmtId="0" fontId="3" fillId="3" borderId="42" xfId="0" applyFont="1" applyFill="1" applyBorder="1" applyAlignment="1">
      <alignment horizontal="left" vertical="top" wrapText="1"/>
    </xf>
    <xf numFmtId="0" fontId="5" fillId="3" borderId="53" xfId="0" applyFont="1" applyFill="1" applyBorder="1" applyAlignment="1">
      <alignment horizontal="left" vertical="top" wrapText="1"/>
    </xf>
    <xf numFmtId="0" fontId="45" fillId="8" borderId="71" xfId="0" applyFont="1" applyFill="1" applyBorder="1" applyAlignment="1">
      <alignment horizontal="left" vertical="top" wrapText="1"/>
    </xf>
    <xf numFmtId="0" fontId="45" fillId="8" borderId="29" xfId="0" applyFont="1" applyFill="1" applyBorder="1" applyAlignment="1">
      <alignment vertical="center" wrapText="1"/>
    </xf>
    <xf numFmtId="8" fontId="5" fillId="3" borderId="2" xfId="0" applyNumberFormat="1" applyFont="1" applyFill="1" applyBorder="1" applyAlignment="1">
      <alignment horizontal="left" vertical="top" wrapText="1"/>
    </xf>
    <xf numFmtId="0" fontId="43" fillId="0" borderId="18" xfId="0" applyFont="1" applyBorder="1" applyAlignment="1">
      <alignment horizontal="right" vertical="center" wrapText="1"/>
    </xf>
    <xf numFmtId="0" fontId="41" fillId="0" borderId="74" xfId="0" applyFont="1" applyBorder="1" applyAlignment="1">
      <alignment horizontal="left" vertical="center" wrapText="1"/>
    </xf>
    <xf numFmtId="0" fontId="43" fillId="0" borderId="20" xfId="0" applyFont="1" applyBorder="1" applyAlignment="1">
      <alignment horizontal="right" vertical="center" wrapText="1"/>
    </xf>
    <xf numFmtId="0" fontId="43" fillId="0" borderId="45" xfId="0" applyFont="1" applyBorder="1" applyAlignment="1">
      <alignment horizontal="right" vertical="center" wrapText="1"/>
    </xf>
    <xf numFmtId="0" fontId="45" fillId="0" borderId="57" xfId="0" applyFont="1" applyFill="1" applyBorder="1" applyAlignment="1">
      <alignment horizontal="left" vertical="top" wrapText="1"/>
    </xf>
    <xf numFmtId="0" fontId="45" fillId="0" borderId="53" xfId="0" applyFont="1" applyFill="1" applyBorder="1" applyAlignment="1">
      <alignment vertical="center" wrapText="1"/>
    </xf>
    <xf numFmtId="0" fontId="45" fillId="8" borderId="57" xfId="0" applyFont="1" applyFill="1" applyBorder="1" applyAlignment="1">
      <alignment horizontal="left" vertical="top" wrapText="1"/>
    </xf>
    <xf numFmtId="0" fontId="45" fillId="8" borderId="53" xfId="0" applyFont="1" applyFill="1" applyBorder="1" applyAlignment="1">
      <alignment vertical="center" wrapText="1"/>
    </xf>
    <xf numFmtId="0" fontId="55" fillId="8" borderId="2" xfId="0" applyFont="1" applyFill="1" applyBorder="1" applyAlignment="1">
      <alignment horizontal="center" vertical="center" wrapText="1"/>
    </xf>
    <xf numFmtId="0" fontId="55" fillId="8" borderId="8" xfId="0" applyFont="1" applyFill="1" applyBorder="1" applyAlignment="1">
      <alignment horizontal="center" vertical="center" wrapText="1"/>
    </xf>
    <xf numFmtId="0" fontId="55" fillId="8" borderId="5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left" vertical="top" wrapText="1"/>
    </xf>
    <xf numFmtId="3" fontId="3" fillId="0" borderId="43" xfId="0" applyNumberFormat="1" applyFont="1" applyFill="1" applyBorder="1" applyAlignment="1">
      <alignment horizontal="center" vertical="center" wrapText="1"/>
    </xf>
    <xf numFmtId="3" fontId="3" fillId="0" borderId="43" xfId="0" applyNumberFormat="1" applyFont="1" applyFill="1" applyBorder="1" applyAlignment="1">
      <alignment horizontal="center" vertical="top" wrapText="1"/>
    </xf>
    <xf numFmtId="0" fontId="48" fillId="0" borderId="34" xfId="0" applyFont="1" applyBorder="1" applyAlignment="1">
      <alignment horizontal="left" vertical="top" wrapText="1"/>
    </xf>
    <xf numFmtId="0" fontId="51" fillId="0" borderId="27" xfId="0" applyFont="1" applyBorder="1" applyAlignment="1">
      <alignment horizontal="center" vertical="center" wrapText="1"/>
    </xf>
    <xf numFmtId="0" fontId="51" fillId="0" borderId="28" xfId="0" applyFont="1" applyBorder="1" applyAlignment="1">
      <alignment horizontal="center" vertical="center" wrapText="1"/>
    </xf>
    <xf numFmtId="0" fontId="51" fillId="0" borderId="29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51" fillId="0" borderId="34" xfId="0" applyFont="1" applyBorder="1" applyAlignment="1">
      <alignment horizontal="center" vertical="center" wrapText="1"/>
    </xf>
    <xf numFmtId="0" fontId="51" fillId="0" borderId="1" xfId="0" applyFont="1" applyBorder="1" applyAlignment="1">
      <alignment horizontal="center" vertical="center" wrapText="1"/>
    </xf>
    <xf numFmtId="0" fontId="45" fillId="0" borderId="52" xfId="0" applyFont="1" applyFill="1" applyBorder="1" applyAlignment="1">
      <alignment horizontal="left" vertical="top" wrapText="1"/>
    </xf>
    <xf numFmtId="0" fontId="45" fillId="0" borderId="49" xfId="0" applyFont="1" applyFill="1" applyBorder="1" applyAlignment="1">
      <alignment horizontal="left" vertical="top" wrapText="1"/>
    </xf>
    <xf numFmtId="0" fontId="45" fillId="0" borderId="12" xfId="0" applyFont="1" applyFill="1" applyBorder="1" applyAlignment="1">
      <alignment horizontal="left" vertical="top" wrapText="1"/>
    </xf>
    <xf numFmtId="0" fontId="45" fillId="8" borderId="52" xfId="0" applyFont="1" applyFill="1" applyBorder="1" applyAlignment="1">
      <alignment horizontal="left" vertical="top" wrapText="1"/>
    </xf>
    <xf numFmtId="0" fontId="45" fillId="8" borderId="49" xfId="0" applyFont="1" applyFill="1" applyBorder="1" applyAlignment="1">
      <alignment horizontal="left" vertical="top" wrapText="1"/>
    </xf>
    <xf numFmtId="0" fontId="45" fillId="8" borderId="53" xfId="0" applyFont="1" applyFill="1" applyBorder="1" applyAlignment="1">
      <alignment horizontal="left" vertical="top" wrapText="1"/>
    </xf>
    <xf numFmtId="0" fontId="45" fillId="8" borderId="27" xfId="0" applyFont="1" applyFill="1" applyBorder="1" applyAlignment="1">
      <alignment horizontal="left" vertical="top" wrapText="1"/>
    </xf>
    <xf numFmtId="0" fontId="45" fillId="8" borderId="28" xfId="0" applyFont="1" applyFill="1" applyBorder="1" applyAlignment="1">
      <alignment horizontal="left" vertical="top" wrapText="1"/>
    </xf>
    <xf numFmtId="0" fontId="45" fillId="8" borderId="29" xfId="0" applyFont="1" applyFill="1" applyBorder="1" applyAlignment="1">
      <alignment horizontal="left" vertical="top" wrapText="1"/>
    </xf>
    <xf numFmtId="0" fontId="47" fillId="0" borderId="10" xfId="0" applyFont="1" applyFill="1" applyBorder="1" applyAlignment="1">
      <alignment horizontal="left" vertical="top" wrapText="1"/>
    </xf>
    <xf numFmtId="0" fontId="47" fillId="0" borderId="11" xfId="0" applyFont="1" applyFill="1" applyBorder="1" applyAlignment="1">
      <alignment horizontal="left" vertical="top" wrapText="1"/>
    </xf>
    <xf numFmtId="0" fontId="13" fillId="0" borderId="47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45" fillId="8" borderId="10" xfId="0" applyFont="1" applyFill="1" applyBorder="1" applyAlignment="1">
      <alignment horizontal="left" vertical="top" wrapText="1"/>
    </xf>
    <xf numFmtId="0" fontId="45" fillId="8" borderId="11" xfId="0" applyFont="1" applyFill="1" applyBorder="1" applyAlignment="1">
      <alignment horizontal="left" vertical="top" wrapText="1"/>
    </xf>
    <xf numFmtId="0" fontId="45" fillId="8" borderId="12" xfId="0" applyFont="1" applyFill="1" applyBorder="1" applyAlignment="1">
      <alignment horizontal="left" vertical="top" wrapText="1"/>
    </xf>
    <xf numFmtId="0" fontId="47" fillId="0" borderId="52" xfId="0" applyFont="1" applyFill="1" applyBorder="1" applyAlignment="1">
      <alignment horizontal="left" vertical="top" wrapText="1"/>
    </xf>
    <xf numFmtId="0" fontId="47" fillId="0" borderId="53" xfId="0" applyFont="1" applyFill="1" applyBorder="1" applyAlignment="1">
      <alignment horizontal="left" vertical="top" wrapText="1"/>
    </xf>
    <xf numFmtId="0" fontId="44" fillId="0" borderId="47" xfId="0" applyFont="1" applyBorder="1" applyAlignment="1">
      <alignment horizontal="center" vertical="center"/>
    </xf>
    <xf numFmtId="0" fontId="44" fillId="0" borderId="43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47" fillId="8" borderId="62" xfId="0" applyFont="1" applyFill="1" applyBorder="1" applyAlignment="1">
      <alignment horizontal="center" vertical="center" wrapText="1"/>
    </xf>
    <xf numFmtId="0" fontId="47" fillId="8" borderId="68" xfId="0" applyFont="1" applyFill="1" applyBorder="1" applyAlignment="1">
      <alignment horizontal="center" vertical="center" wrapText="1"/>
    </xf>
    <xf numFmtId="0" fontId="45" fillId="8" borderId="62" xfId="0" applyFont="1" applyFill="1" applyBorder="1" applyAlignment="1">
      <alignment horizontal="center" vertical="center" wrapText="1"/>
    </xf>
    <xf numFmtId="0" fontId="45" fillId="8" borderId="68" xfId="0" applyFont="1" applyFill="1" applyBorder="1" applyAlignment="1">
      <alignment horizontal="center" vertical="center" wrapText="1"/>
    </xf>
    <xf numFmtId="0" fontId="29" fillId="8" borderId="33" xfId="0" applyFont="1" applyFill="1" applyBorder="1" applyAlignment="1">
      <alignment horizontal="center" vertical="center" wrapText="1"/>
    </xf>
    <xf numFmtId="0" fontId="45" fillId="8" borderId="34" xfId="0" applyFont="1" applyFill="1" applyBorder="1" applyAlignment="1">
      <alignment horizontal="left" vertical="top" wrapText="1"/>
    </xf>
    <xf numFmtId="0" fontId="45" fillId="8" borderId="1" xfId="0" applyFont="1" applyFill="1" applyBorder="1" applyAlignment="1">
      <alignment horizontal="left" vertical="top" wrapText="1"/>
    </xf>
    <xf numFmtId="0" fontId="45" fillId="8" borderId="40" xfId="0" applyFont="1" applyFill="1" applyBorder="1" applyAlignment="1">
      <alignment horizontal="left" vertical="top" wrapText="1"/>
    </xf>
    <xf numFmtId="0" fontId="27" fillId="0" borderId="49" xfId="0" applyFont="1" applyFill="1" applyBorder="1" applyAlignment="1">
      <alignment horizontal="left" vertical="top" wrapText="1"/>
    </xf>
    <xf numFmtId="0" fontId="27" fillId="0" borderId="53" xfId="0" applyFont="1" applyFill="1" applyBorder="1" applyAlignment="1">
      <alignment horizontal="left" vertical="top" wrapText="1"/>
    </xf>
    <xf numFmtId="0" fontId="47" fillId="8" borderId="52" xfId="0" applyFont="1" applyFill="1" applyBorder="1" applyAlignment="1">
      <alignment horizontal="left" vertical="top" wrapText="1"/>
    </xf>
    <xf numFmtId="0" fontId="47" fillId="8" borderId="49" xfId="0" applyFont="1" applyFill="1" applyBorder="1" applyAlignment="1">
      <alignment horizontal="left" vertical="top" wrapText="1"/>
    </xf>
    <xf numFmtId="0" fontId="47" fillId="8" borderId="53" xfId="0" applyFont="1" applyFill="1" applyBorder="1" applyAlignment="1">
      <alignment horizontal="left" vertical="top" wrapText="1"/>
    </xf>
    <xf numFmtId="0" fontId="32" fillId="0" borderId="1" xfId="0" applyFont="1" applyBorder="1" applyAlignment="1">
      <alignment horizontal="center" vertical="center" wrapText="1"/>
    </xf>
    <xf numFmtId="0" fontId="25" fillId="0" borderId="4" xfId="0" applyFont="1" applyBorder="1" applyAlignment="1">
      <alignment horizontal="center" vertical="top" wrapText="1"/>
    </xf>
    <xf numFmtId="0" fontId="25" fillId="0" borderId="6" xfId="0" applyFont="1" applyBorder="1" applyAlignment="1">
      <alignment horizontal="center" vertical="top" wrapText="1"/>
    </xf>
    <xf numFmtId="0" fontId="25" fillId="0" borderId="7" xfId="0" applyFont="1" applyBorder="1" applyAlignment="1">
      <alignment horizontal="center" vertical="top" wrapText="1"/>
    </xf>
    <xf numFmtId="0" fontId="25" fillId="0" borderId="10" xfId="0" applyFont="1" applyBorder="1" applyAlignment="1">
      <alignment horizontal="center" vertical="top" wrapText="1"/>
    </xf>
    <xf numFmtId="0" fontId="25" fillId="0" borderId="11" xfId="0" applyFont="1" applyBorder="1" applyAlignment="1">
      <alignment horizontal="center" vertical="top" wrapText="1"/>
    </xf>
    <xf numFmtId="0" fontId="47" fillId="8" borderId="10" xfId="0" applyFont="1" applyFill="1" applyBorder="1" applyAlignment="1">
      <alignment horizontal="left" vertical="top" wrapText="1"/>
    </xf>
    <xf numFmtId="0" fontId="47" fillId="8" borderId="11" xfId="0" applyFont="1" applyFill="1" applyBorder="1" applyAlignment="1">
      <alignment horizontal="left" vertical="top" wrapText="1"/>
    </xf>
    <xf numFmtId="0" fontId="47" fillId="8" borderId="12" xfId="0" applyFont="1" applyFill="1" applyBorder="1" applyAlignment="1">
      <alignment horizontal="left" vertical="top" wrapText="1"/>
    </xf>
    <xf numFmtId="0" fontId="13" fillId="0" borderId="47" xfId="0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47" fillId="0" borderId="62" xfId="0" applyFont="1" applyFill="1" applyBorder="1" applyAlignment="1">
      <alignment horizontal="center" vertical="center" wrapText="1"/>
    </xf>
    <xf numFmtId="0" fontId="47" fillId="0" borderId="68" xfId="0" applyFont="1" applyFill="1" applyBorder="1" applyAlignment="1">
      <alignment horizontal="center" vertical="center" wrapText="1"/>
    </xf>
    <xf numFmtId="0" fontId="45" fillId="0" borderId="62" xfId="0" applyFont="1" applyFill="1" applyBorder="1" applyAlignment="1">
      <alignment horizontal="center" vertical="center" wrapText="1"/>
    </xf>
    <xf numFmtId="0" fontId="45" fillId="0" borderId="68" xfId="0" applyFont="1" applyFill="1" applyBorder="1" applyAlignment="1">
      <alignment horizontal="center" vertical="center" wrapText="1"/>
    </xf>
    <xf numFmtId="0" fontId="51" fillId="0" borderId="1" xfId="0" applyFont="1" applyBorder="1" applyAlignment="1">
      <alignment horizontal="left" vertical="top" wrapText="1"/>
    </xf>
    <xf numFmtId="0" fontId="48" fillId="0" borderId="66" xfId="0" applyFont="1" applyBorder="1" applyAlignment="1">
      <alignment horizontal="left" vertical="top" wrapText="1"/>
    </xf>
    <xf numFmtId="0" fontId="48" fillId="0" borderId="1" xfId="0" applyFont="1" applyBorder="1" applyAlignment="1">
      <alignment horizontal="left" vertical="top" wrapText="1"/>
    </xf>
    <xf numFmtId="0" fontId="45" fillId="8" borderId="72" xfId="0" applyFont="1" applyFill="1" applyBorder="1" applyAlignment="1">
      <alignment horizontal="center" vertical="center" wrapText="1"/>
    </xf>
    <xf numFmtId="0" fontId="45" fillId="8" borderId="28" xfId="0" applyFont="1" applyFill="1" applyBorder="1" applyAlignment="1">
      <alignment horizontal="center" vertical="center" wrapText="1"/>
    </xf>
    <xf numFmtId="0" fontId="45" fillId="8" borderId="73" xfId="0" applyFont="1" applyFill="1" applyBorder="1" applyAlignment="1">
      <alignment horizontal="center" vertical="center" wrapText="1"/>
    </xf>
    <xf numFmtId="0" fontId="21" fillId="3" borderId="52" xfId="0" applyFont="1" applyFill="1" applyBorder="1" applyAlignment="1">
      <alignment horizontal="left" vertical="top" wrapText="1"/>
    </xf>
    <xf numFmtId="0" fontId="21" fillId="3" borderId="49" xfId="0" applyFont="1" applyFill="1" applyBorder="1" applyAlignment="1">
      <alignment horizontal="left" vertical="top" wrapText="1"/>
    </xf>
    <xf numFmtId="0" fontId="21" fillId="3" borderId="53" xfId="0" applyFont="1" applyFill="1" applyBorder="1" applyAlignment="1">
      <alignment horizontal="left" vertical="top" wrapText="1"/>
    </xf>
    <xf numFmtId="0" fontId="20" fillId="7" borderId="57" xfId="0" applyFont="1" applyFill="1" applyBorder="1" applyAlignment="1">
      <alignment horizontal="left" vertical="top" wrapText="1"/>
    </xf>
    <xf numFmtId="0" fontId="8" fillId="7" borderId="42" xfId="0" applyFont="1" applyFill="1" applyBorder="1" applyAlignment="1">
      <alignment horizontal="left" vertical="top" wrapText="1"/>
    </xf>
    <xf numFmtId="0" fontId="8" fillId="7" borderId="13" xfId="0" applyFont="1" applyFill="1" applyBorder="1" applyAlignment="1">
      <alignment horizontal="left" vertical="top" wrapText="1"/>
    </xf>
    <xf numFmtId="0" fontId="8" fillId="7" borderId="57" xfId="0" applyFont="1" applyFill="1" applyBorder="1" applyAlignment="1">
      <alignment horizontal="left" vertical="top" wrapText="1"/>
    </xf>
    <xf numFmtId="0" fontId="20" fillId="5" borderId="34" xfId="0" applyFont="1" applyFill="1" applyBorder="1" applyAlignment="1">
      <alignment horizontal="left" vertical="top" wrapText="1"/>
    </xf>
    <xf numFmtId="0" fontId="20" fillId="5" borderId="1" xfId="0" applyFont="1" applyFill="1" applyBorder="1" applyAlignment="1">
      <alignment horizontal="left" vertical="top" wrapText="1"/>
    </xf>
    <xf numFmtId="0" fontId="20" fillId="5" borderId="40" xfId="0" applyFont="1" applyFill="1" applyBorder="1" applyAlignment="1">
      <alignment horizontal="left" vertical="top" wrapText="1"/>
    </xf>
    <xf numFmtId="0" fontId="6" fillId="4" borderId="57" xfId="0" applyFont="1" applyFill="1" applyBorder="1" applyAlignment="1">
      <alignment horizontal="left" vertical="top" wrapText="1"/>
    </xf>
    <xf numFmtId="0" fontId="6" fillId="4" borderId="42" xfId="0" applyFont="1" applyFill="1" applyBorder="1" applyAlignment="1">
      <alignment horizontal="left" vertical="top" wrapText="1"/>
    </xf>
    <xf numFmtId="0" fontId="6" fillId="4" borderId="13" xfId="0" applyFont="1" applyFill="1" applyBorder="1" applyAlignment="1">
      <alignment horizontal="left" vertical="top" wrapText="1"/>
    </xf>
    <xf numFmtId="0" fontId="20" fillId="4" borderId="57" xfId="0" applyFont="1" applyFill="1" applyBorder="1" applyAlignment="1">
      <alignment horizontal="left" vertical="top" wrapText="1"/>
    </xf>
    <xf numFmtId="0" fontId="21" fillId="4" borderId="57" xfId="0" applyFont="1" applyFill="1" applyBorder="1" applyAlignment="1">
      <alignment horizontal="left" vertical="top" wrapText="1"/>
    </xf>
    <xf numFmtId="0" fontId="21" fillId="4" borderId="42" xfId="0" applyFont="1" applyFill="1" applyBorder="1" applyAlignment="1">
      <alignment horizontal="left" vertical="top" wrapText="1"/>
    </xf>
    <xf numFmtId="0" fontId="21" fillId="4" borderId="13" xfId="0" applyFont="1" applyFill="1" applyBorder="1" applyAlignment="1">
      <alignment horizontal="left" vertical="top" wrapText="1"/>
    </xf>
    <xf numFmtId="0" fontId="20" fillId="5" borderId="57" xfId="0" applyFont="1" applyFill="1" applyBorder="1" applyAlignment="1">
      <alignment horizontal="left" vertical="top" wrapText="1"/>
    </xf>
    <xf numFmtId="0" fontId="7" fillId="5" borderId="42" xfId="0" applyFont="1" applyFill="1" applyBorder="1" applyAlignment="1">
      <alignment horizontal="left" vertical="top" wrapText="1"/>
    </xf>
    <xf numFmtId="0" fontId="7" fillId="5" borderId="13" xfId="0" applyFont="1" applyFill="1" applyBorder="1" applyAlignment="1">
      <alignment horizontal="left" vertical="top" wrapText="1"/>
    </xf>
    <xf numFmtId="0" fontId="51" fillId="0" borderId="72" xfId="0" applyFont="1" applyBorder="1" applyAlignment="1">
      <alignment horizontal="center" vertical="center" wrapText="1"/>
    </xf>
    <xf numFmtId="0" fontId="51" fillId="0" borderId="73" xfId="0" applyFont="1" applyBorder="1" applyAlignment="1">
      <alignment horizontal="center" vertical="center" wrapText="1"/>
    </xf>
    <xf numFmtId="0" fontId="20" fillId="0" borderId="57" xfId="0" applyFont="1" applyFill="1" applyBorder="1" applyAlignment="1">
      <alignment horizontal="left" vertical="top" wrapText="1"/>
    </xf>
    <xf numFmtId="0" fontId="8" fillId="0" borderId="42" xfId="0" applyFont="1" applyFill="1" applyBorder="1" applyAlignment="1">
      <alignment horizontal="left" vertical="top" wrapText="1"/>
    </xf>
    <xf numFmtId="0" fontId="8" fillId="0" borderId="13" xfId="0" applyFont="1" applyFill="1" applyBorder="1" applyAlignment="1">
      <alignment horizontal="left" vertical="top" wrapText="1"/>
    </xf>
    <xf numFmtId="0" fontId="7" fillId="5" borderId="57" xfId="0" applyFont="1" applyFill="1" applyBorder="1" applyAlignment="1">
      <alignment horizontal="left" vertical="top" wrapText="1"/>
    </xf>
    <xf numFmtId="0" fontId="27" fillId="4" borderId="1" xfId="0" applyFont="1" applyFill="1" applyBorder="1" applyAlignment="1">
      <alignment horizontal="center" vertical="center" wrapText="1"/>
    </xf>
    <xf numFmtId="0" fontId="21" fillId="4" borderId="52" xfId="0" applyFont="1" applyFill="1" applyBorder="1" applyAlignment="1">
      <alignment horizontal="left" vertical="top" wrapText="1"/>
    </xf>
    <xf numFmtId="0" fontId="21" fillId="4" borderId="49" xfId="0" applyFont="1" applyFill="1" applyBorder="1" applyAlignment="1">
      <alignment horizontal="left" vertical="top" wrapText="1"/>
    </xf>
    <xf numFmtId="0" fontId="21" fillId="4" borderId="53" xfId="0" applyFont="1" applyFill="1" applyBorder="1" applyAlignment="1">
      <alignment horizontal="left" vertical="top" wrapText="1"/>
    </xf>
    <xf numFmtId="0" fontId="25" fillId="7" borderId="57" xfId="0" applyFont="1" applyFill="1" applyBorder="1" applyAlignment="1">
      <alignment horizontal="left" vertical="top" wrapText="1"/>
    </xf>
    <xf numFmtId="0" fontId="21" fillId="7" borderId="42" xfId="0" applyFont="1" applyFill="1" applyBorder="1" applyAlignment="1">
      <alignment horizontal="left" vertical="top" wrapText="1"/>
    </xf>
    <xf numFmtId="0" fontId="21" fillId="7" borderId="13" xfId="0" applyFont="1" applyFill="1" applyBorder="1" applyAlignment="1">
      <alignment horizontal="left" vertical="top" wrapText="1"/>
    </xf>
    <xf numFmtId="0" fontId="22" fillId="0" borderId="57" xfId="0" applyFont="1" applyBorder="1" applyAlignment="1">
      <alignment horizontal="left" vertical="top" wrapText="1"/>
    </xf>
    <xf numFmtId="0" fontId="22" fillId="0" borderId="42" xfId="0" applyFont="1" applyBorder="1" applyAlignment="1">
      <alignment horizontal="left" vertical="top" wrapText="1"/>
    </xf>
    <xf numFmtId="0" fontId="22" fillId="0" borderId="13" xfId="0" applyFont="1" applyBorder="1" applyAlignment="1">
      <alignment horizontal="left" vertical="top" wrapText="1"/>
    </xf>
    <xf numFmtId="0" fontId="24" fillId="7" borderId="57" xfId="0" applyFont="1" applyFill="1" applyBorder="1" applyAlignment="1">
      <alignment horizontal="left" vertical="top" wrapText="1"/>
    </xf>
    <xf numFmtId="0" fontId="21" fillId="7" borderId="62" xfId="0" applyFont="1" applyFill="1" applyBorder="1" applyAlignment="1">
      <alignment horizontal="left" vertical="top" wrapText="1"/>
    </xf>
    <xf numFmtId="0" fontId="5" fillId="3" borderId="57" xfId="0" applyFont="1" applyFill="1" applyBorder="1" applyAlignment="1">
      <alignment horizontal="left" vertical="top" wrapText="1"/>
    </xf>
    <xf numFmtId="0" fontId="5" fillId="3" borderId="42" xfId="0" applyFont="1" applyFill="1" applyBorder="1" applyAlignment="1">
      <alignment horizontal="left" vertical="top" wrapText="1"/>
    </xf>
    <xf numFmtId="0" fontId="5" fillId="3" borderId="13" xfId="0" applyFont="1" applyFill="1" applyBorder="1" applyAlignment="1">
      <alignment horizontal="left" vertical="top" wrapText="1"/>
    </xf>
    <xf numFmtId="0" fontId="20" fillId="3" borderId="68" xfId="0" applyFont="1" applyFill="1" applyBorder="1" applyAlignment="1">
      <alignment horizontal="left" vertical="top" wrapText="1"/>
    </xf>
    <xf numFmtId="0" fontId="51" fillId="0" borderId="47" xfId="0" applyFont="1" applyBorder="1" applyAlignment="1">
      <alignment horizontal="center" vertical="center" wrapText="1"/>
    </xf>
    <xf numFmtId="0" fontId="51" fillId="0" borderId="43" xfId="0" applyFont="1" applyBorder="1" applyAlignment="1">
      <alignment horizontal="center" vertical="center" wrapText="1"/>
    </xf>
    <xf numFmtId="0" fontId="51" fillId="0" borderId="46" xfId="0" applyFont="1" applyBorder="1" applyAlignment="1">
      <alignment horizontal="center" vertical="center" wrapText="1"/>
    </xf>
    <xf numFmtId="0" fontId="51" fillId="0" borderId="69" xfId="0" applyFont="1" applyBorder="1" applyAlignment="1">
      <alignment horizontal="center" vertical="center" wrapText="1"/>
    </xf>
    <xf numFmtId="0" fontId="51" fillId="0" borderId="66" xfId="0" applyFont="1" applyBorder="1" applyAlignment="1">
      <alignment horizontal="center" vertical="center" wrapText="1"/>
    </xf>
    <xf numFmtId="0" fontId="51" fillId="0" borderId="70" xfId="0" applyFont="1" applyBorder="1" applyAlignment="1">
      <alignment horizontal="center" vertical="center" wrapText="1"/>
    </xf>
    <xf numFmtId="0" fontId="20" fillId="3" borderId="57" xfId="0" applyFont="1" applyFill="1" applyBorder="1" applyAlignment="1">
      <alignment horizontal="left" vertical="top" wrapText="1"/>
    </xf>
    <xf numFmtId="0" fontId="47" fillId="8" borderId="72" xfId="0" applyFont="1" applyFill="1" applyBorder="1" applyAlignment="1">
      <alignment horizontal="center" vertical="center" wrapText="1"/>
    </xf>
    <xf numFmtId="0" fontId="47" fillId="8" borderId="28" xfId="0" applyFont="1" applyFill="1" applyBorder="1" applyAlignment="1">
      <alignment horizontal="center" vertical="center" wrapText="1"/>
    </xf>
    <xf numFmtId="0" fontId="47" fillId="8" borderId="73" xfId="0" applyFont="1" applyFill="1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 wrapText="1"/>
    </xf>
    <xf numFmtId="0" fontId="37" fillId="0" borderId="33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26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8" xfId="0" applyFont="1" applyBorder="1" applyAlignment="1">
      <alignment horizontal="center" vertical="center" wrapText="1"/>
    </xf>
    <xf numFmtId="0" fontId="41" fillId="0" borderId="29" xfId="0" applyFont="1" applyBorder="1" applyAlignment="1">
      <alignment horizontal="center" vertical="center" wrapText="1"/>
    </xf>
    <xf numFmtId="0" fontId="39" fillId="0" borderId="25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39" fillId="0" borderId="21" xfId="0" applyFont="1" applyBorder="1" applyAlignment="1">
      <alignment horizontal="center" vertical="center" wrapText="1"/>
    </xf>
    <xf numFmtId="0" fontId="39" fillId="0" borderId="35" xfId="0" applyFont="1" applyBorder="1" applyAlignment="1">
      <alignment horizontal="center" vertical="center" wrapText="1"/>
    </xf>
    <xf numFmtId="3" fontId="40" fillId="0" borderId="37" xfId="0" quotePrefix="1" applyNumberFormat="1" applyFont="1" applyBorder="1" applyAlignment="1">
      <alignment horizontal="center" vertical="center" wrapText="1"/>
    </xf>
    <xf numFmtId="3" fontId="40" fillId="0" borderId="38" xfId="0" quotePrefix="1" applyNumberFormat="1" applyFont="1" applyBorder="1" applyAlignment="1">
      <alignment horizontal="center" vertical="center" wrapText="1"/>
    </xf>
    <xf numFmtId="3" fontId="40" fillId="0" borderId="16" xfId="0" quotePrefix="1" applyNumberFormat="1" applyFont="1" applyBorder="1" applyAlignment="1">
      <alignment horizontal="center" vertical="center" wrapText="1"/>
    </xf>
    <xf numFmtId="3" fontId="39" fillId="0" borderId="37" xfId="0" quotePrefix="1" applyNumberFormat="1" applyFont="1" applyBorder="1" applyAlignment="1">
      <alignment horizontal="center" vertical="center" wrapText="1"/>
    </xf>
    <xf numFmtId="3" fontId="39" fillId="0" borderId="38" xfId="0" quotePrefix="1" applyNumberFormat="1" applyFont="1" applyBorder="1" applyAlignment="1">
      <alignment horizontal="center" vertical="center" wrapText="1"/>
    </xf>
    <xf numFmtId="3" fontId="39" fillId="0" borderId="16" xfId="0" quotePrefix="1" applyNumberFormat="1" applyFont="1" applyBorder="1" applyAlignment="1">
      <alignment horizontal="center" vertical="center" wrapText="1"/>
    </xf>
    <xf numFmtId="0" fontId="54" fillId="0" borderId="27" xfId="0" applyFont="1" applyBorder="1" applyAlignment="1">
      <alignment horizontal="center" vertical="center" wrapText="1"/>
    </xf>
    <xf numFmtId="0" fontId="54" fillId="0" borderId="28" xfId="0" applyFont="1" applyBorder="1" applyAlignment="1">
      <alignment horizontal="center" vertical="center" wrapText="1"/>
    </xf>
    <xf numFmtId="0" fontId="54" fillId="0" borderId="29" xfId="0" applyFont="1" applyBorder="1" applyAlignment="1">
      <alignment horizontal="center" vertical="center" wrapText="1"/>
    </xf>
    <xf numFmtId="0" fontId="39" fillId="0" borderId="63" xfId="0" applyFont="1" applyBorder="1" applyAlignment="1">
      <alignment horizontal="center" vertical="center" wrapText="1"/>
    </xf>
    <xf numFmtId="0" fontId="39" fillId="0" borderId="64" xfId="0" applyFont="1" applyBorder="1" applyAlignment="1">
      <alignment horizontal="center" vertical="center" wrapText="1"/>
    </xf>
    <xf numFmtId="0" fontId="39" fillId="0" borderId="38" xfId="0" applyFont="1" applyBorder="1" applyAlignment="1">
      <alignment horizontal="center" vertical="center" wrapText="1"/>
    </xf>
    <xf numFmtId="0" fontId="39" fillId="0" borderId="65" xfId="0" applyFont="1" applyBorder="1" applyAlignment="1">
      <alignment horizontal="center" vertical="center" wrapText="1"/>
    </xf>
    <xf numFmtId="3" fontId="39" fillId="0" borderId="25" xfId="0" quotePrefix="1" applyNumberFormat="1" applyFont="1" applyBorder="1" applyAlignment="1">
      <alignment horizontal="center" vertical="center" wrapText="1"/>
    </xf>
    <xf numFmtId="3" fontId="39" fillId="0" borderId="22" xfId="0" quotePrefix="1" applyNumberFormat="1" applyFont="1" applyBorder="1" applyAlignment="1">
      <alignment horizontal="center" vertical="center" wrapText="1"/>
    </xf>
    <xf numFmtId="3" fontId="39" fillId="0" borderId="63" xfId="0" quotePrefix="1" applyNumberFormat="1" applyFont="1" applyBorder="1" applyAlignment="1">
      <alignment horizontal="center" vertical="center" wrapText="1"/>
    </xf>
    <xf numFmtId="3" fontId="40" fillId="0" borderId="27" xfId="0" quotePrefix="1" applyNumberFormat="1" applyFont="1" applyBorder="1" applyAlignment="1">
      <alignment horizontal="center" vertical="center" wrapText="1"/>
    </xf>
    <xf numFmtId="3" fontId="40" fillId="0" borderId="28" xfId="0" quotePrefix="1" applyNumberFormat="1" applyFont="1" applyBorder="1" applyAlignment="1">
      <alignment horizontal="center" vertical="center" wrapText="1"/>
    </xf>
    <xf numFmtId="3" fontId="40" fillId="0" borderId="29" xfId="0" quotePrefix="1" applyNumberFormat="1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/>
    </xf>
    <xf numFmtId="0" fontId="32" fillId="0" borderId="33" xfId="0" applyFont="1" applyBorder="1" applyAlignment="1">
      <alignment horizontal="center" vertical="center"/>
    </xf>
    <xf numFmtId="0" fontId="32" fillId="0" borderId="31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165" fontId="21" fillId="3" borderId="3" xfId="0" applyNumberFormat="1" applyFont="1" applyFill="1" applyBorder="1" applyAlignment="1">
      <alignment horizontal="left" vertical="top" wrapText="1"/>
    </xf>
    <xf numFmtId="0" fontId="21" fillId="3" borderId="10" xfId="0" applyFont="1" applyFill="1" applyBorder="1" applyAlignment="1">
      <alignment horizontal="left" vertical="top" wrapText="1"/>
    </xf>
    <xf numFmtId="0" fontId="21" fillId="3" borderId="11" xfId="0" applyFont="1" applyFill="1" applyBorder="1" applyAlignment="1">
      <alignment horizontal="left" vertical="top" wrapText="1"/>
    </xf>
    <xf numFmtId="0" fontId="21" fillId="3" borderId="12" xfId="0" applyFont="1" applyFill="1" applyBorder="1" applyAlignment="1">
      <alignment horizontal="left" vertical="top" wrapText="1"/>
    </xf>
    <xf numFmtId="0" fontId="3" fillId="7" borderId="9" xfId="0" applyFont="1" applyFill="1" applyBorder="1" applyAlignment="1">
      <alignment horizontal="left" vertical="top" wrapText="1"/>
    </xf>
    <xf numFmtId="0" fontId="6" fillId="4" borderId="9" xfId="0" applyFont="1" applyFill="1" applyBorder="1" applyAlignment="1">
      <alignment horizontal="center" vertical="top" wrapText="1"/>
    </xf>
    <xf numFmtId="44" fontId="5" fillId="3" borderId="9" xfId="0" applyNumberFormat="1" applyFont="1" applyFill="1" applyBorder="1" applyAlignment="1">
      <alignment horizontal="left" vertical="top" wrapText="1"/>
    </xf>
    <xf numFmtId="165" fontId="5" fillId="3" borderId="46" xfId="0" applyNumberFormat="1" applyFont="1" applyFill="1" applyBorder="1" applyAlignment="1">
      <alignment horizontal="left" vertical="top" wrapText="1"/>
    </xf>
    <xf numFmtId="165" fontId="21" fillId="3" borderId="46" xfId="0" applyNumberFormat="1" applyFont="1" applyFill="1" applyBorder="1" applyAlignment="1">
      <alignment horizontal="left" vertical="top" wrapText="1"/>
    </xf>
    <xf numFmtId="0" fontId="5" fillId="3" borderId="70" xfId="0" applyFont="1" applyFill="1" applyBorder="1" applyAlignment="1">
      <alignment horizontal="center" vertical="top" wrapText="1"/>
    </xf>
    <xf numFmtId="165" fontId="21" fillId="3" borderId="53" xfId="0" applyNumberFormat="1" applyFont="1" applyFill="1" applyBorder="1" applyAlignment="1">
      <alignment horizontal="left" vertical="top" wrapText="1"/>
    </xf>
    <xf numFmtId="0" fontId="21" fillId="3" borderId="10" xfId="0" applyFont="1" applyFill="1" applyBorder="1" applyAlignment="1">
      <alignment vertical="top" wrapText="1"/>
    </xf>
    <xf numFmtId="0" fontId="21" fillId="3" borderId="11" xfId="0" applyFont="1" applyFill="1" applyBorder="1" applyAlignment="1">
      <alignment vertical="top" wrapText="1"/>
    </xf>
    <xf numFmtId="0" fontId="21" fillId="3" borderId="12" xfId="0" applyFont="1" applyFill="1" applyBorder="1" applyAlignment="1">
      <alignment vertical="top" wrapText="1"/>
    </xf>
    <xf numFmtId="0" fontId="56" fillId="8" borderId="10" xfId="1" applyFont="1" applyFill="1" applyBorder="1" applyAlignment="1">
      <alignment horizontal="left" vertical="center"/>
    </xf>
    <xf numFmtId="0" fontId="56" fillId="8" borderId="11" xfId="1" applyFont="1" applyFill="1" applyBorder="1" applyAlignment="1">
      <alignment horizontal="left" vertical="center"/>
    </xf>
    <xf numFmtId="0" fontId="56" fillId="8" borderId="12" xfId="1" applyFont="1" applyFill="1" applyBorder="1" applyAlignment="1">
      <alignment horizontal="left" vertical="center"/>
    </xf>
    <xf numFmtId="0" fontId="52" fillId="7" borderId="3" xfId="0" applyFont="1" applyFill="1" applyBorder="1" applyAlignment="1">
      <alignment horizontal="left" vertical="top" wrapText="1"/>
    </xf>
    <xf numFmtId="165" fontId="52" fillId="3" borderId="3" xfId="0" applyNumberFormat="1" applyFont="1" applyFill="1" applyBorder="1" applyAlignment="1">
      <alignment horizontal="left" vertical="top" wrapText="1"/>
    </xf>
    <xf numFmtId="0" fontId="21" fillId="3" borderId="8" xfId="0" applyFont="1" applyFill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51" fillId="0" borderId="10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1" fillId="0" borderId="12" xfId="0" applyFont="1" applyBorder="1" applyAlignment="1">
      <alignment horizontal="center" vertical="center" wrapText="1"/>
    </xf>
    <xf numFmtId="0" fontId="3" fillId="3" borderId="47" xfId="0" applyFont="1" applyFill="1" applyBorder="1" applyAlignment="1">
      <alignment horizontal="left" vertical="top" wrapText="1"/>
    </xf>
    <xf numFmtId="0" fontId="52" fillId="7" borderId="47" xfId="0" applyFont="1" applyFill="1" applyBorder="1" applyAlignment="1">
      <alignment horizontal="left" vertical="top" wrapText="1"/>
    </xf>
    <xf numFmtId="44" fontId="52" fillId="7" borderId="47" xfId="0" applyNumberFormat="1" applyFont="1" applyFill="1" applyBorder="1" applyAlignment="1">
      <alignment horizontal="left" vertical="top" wrapText="1"/>
    </xf>
    <xf numFmtId="0" fontId="52" fillId="7" borderId="43" xfId="0" applyFont="1" applyFill="1" applyBorder="1" applyAlignment="1">
      <alignment horizontal="left" vertical="top" wrapText="1"/>
    </xf>
    <xf numFmtId="44" fontId="52" fillId="7" borderId="43" xfId="0" applyNumberFormat="1" applyFont="1" applyFill="1" applyBorder="1" applyAlignment="1">
      <alignment horizontal="left" vertical="top" wrapText="1"/>
    </xf>
    <xf numFmtId="0" fontId="52" fillId="3" borderId="2" xfId="0" applyFont="1" applyFill="1" applyBorder="1" applyAlignment="1">
      <alignment horizontal="left" vertical="top" wrapText="1"/>
    </xf>
    <xf numFmtId="44" fontId="5" fillId="3" borderId="5" xfId="0" applyNumberFormat="1" applyFont="1" applyFill="1" applyBorder="1" applyAlignment="1">
      <alignment horizontal="left" vertical="top" wrapText="1"/>
    </xf>
    <xf numFmtId="165" fontId="52" fillId="3" borderId="49" xfId="0" applyNumberFormat="1" applyFont="1" applyFill="1" applyBorder="1" applyAlignment="1">
      <alignment horizontal="left" vertical="top" wrapText="1"/>
    </xf>
    <xf numFmtId="165" fontId="52" fillId="3" borderId="43" xfId="0" applyNumberFormat="1" applyFont="1" applyFill="1" applyBorder="1" applyAlignment="1">
      <alignment horizontal="left" vertical="top" wrapText="1"/>
    </xf>
    <xf numFmtId="0" fontId="21" fillId="3" borderId="3" xfId="0" applyFont="1" applyFill="1" applyBorder="1" applyAlignment="1">
      <alignment horizontal="center" vertical="top" wrapText="1"/>
    </xf>
    <xf numFmtId="3" fontId="3" fillId="8" borderId="5" xfId="0" applyNumberFormat="1" applyFont="1" applyFill="1" applyBorder="1" applyAlignment="1">
      <alignment horizontal="left" vertical="top" wrapText="1"/>
    </xf>
  </cellXfs>
  <cellStyles count="2">
    <cellStyle name="Normale" xfId="0" builtinId="0"/>
    <cellStyle name="Normale 3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9"/>
  <sheetViews>
    <sheetView topLeftCell="A100" zoomScale="110" zoomScaleNormal="110" workbookViewId="0">
      <selection activeCell="F110" sqref="F110"/>
    </sheetView>
  </sheetViews>
  <sheetFormatPr defaultColWidth="8.85546875" defaultRowHeight="15"/>
  <cols>
    <col min="1" max="1" width="17" customWidth="1"/>
    <col min="2" max="2" width="39.7109375" style="29" customWidth="1"/>
    <col min="3" max="3" width="10.42578125" customWidth="1"/>
    <col min="4" max="4" width="10.140625" customWidth="1"/>
    <col min="5" max="5" width="6.7109375" customWidth="1"/>
    <col min="6" max="6" width="57.85546875" customWidth="1"/>
    <col min="7" max="7" width="10.85546875" customWidth="1"/>
    <col min="8" max="8" width="12.42578125" customWidth="1"/>
    <col min="9" max="9" width="10.85546875" customWidth="1"/>
    <col min="10" max="10" width="6.7109375" style="1" customWidth="1"/>
  </cols>
  <sheetData>
    <row r="1" spans="1:10" ht="30" customHeight="1" thickBot="1">
      <c r="B1" s="382" t="s">
        <v>379</v>
      </c>
      <c r="C1" s="382"/>
      <c r="D1" s="382"/>
      <c r="E1" s="382"/>
      <c r="F1" s="382"/>
      <c r="G1" s="382"/>
      <c r="H1" s="382"/>
      <c r="I1" s="382"/>
      <c r="J1" s="382"/>
    </row>
    <row r="2" spans="1:10" s="30" customFormat="1" ht="51.75" thickBot="1">
      <c r="A2" s="169" t="s">
        <v>529</v>
      </c>
      <c r="B2" s="170" t="s">
        <v>378</v>
      </c>
      <c r="C2" s="171" t="s">
        <v>368</v>
      </c>
      <c r="D2" s="171" t="s">
        <v>369</v>
      </c>
      <c r="E2" s="171" t="s">
        <v>296</v>
      </c>
      <c r="F2" s="171" t="s">
        <v>356</v>
      </c>
      <c r="G2" s="171" t="s">
        <v>380</v>
      </c>
      <c r="H2" s="172" t="s">
        <v>357</v>
      </c>
      <c r="I2" s="171" t="s">
        <v>358</v>
      </c>
      <c r="J2" s="173" t="s">
        <v>381</v>
      </c>
    </row>
    <row r="3" spans="1:10" s="30" customFormat="1" ht="17.100000000000001" customHeight="1">
      <c r="A3" s="391" t="s">
        <v>530</v>
      </c>
      <c r="B3" s="383" t="s">
        <v>373</v>
      </c>
      <c r="C3" s="50" t="s">
        <v>166</v>
      </c>
      <c r="D3" s="50" t="s">
        <v>30</v>
      </c>
      <c r="E3" s="50" t="s">
        <v>350</v>
      </c>
      <c r="F3" s="51" t="s">
        <v>323</v>
      </c>
      <c r="G3" s="241">
        <v>2</v>
      </c>
      <c r="H3" s="51" t="s">
        <v>168</v>
      </c>
      <c r="I3" s="156">
        <v>311.94</v>
      </c>
      <c r="J3" s="53"/>
    </row>
    <row r="4" spans="1:10" s="30" customFormat="1" ht="17.100000000000001" customHeight="1">
      <c r="A4" s="392"/>
      <c r="B4" s="384"/>
      <c r="C4" s="54" t="s">
        <v>260</v>
      </c>
      <c r="D4" s="54" t="s">
        <v>18</v>
      </c>
      <c r="E4" s="54" t="s">
        <v>350</v>
      </c>
      <c r="F4" s="55" t="s">
        <v>337</v>
      </c>
      <c r="G4" s="220">
        <v>1</v>
      </c>
      <c r="H4" s="55" t="s">
        <v>262</v>
      </c>
      <c r="I4" s="157">
        <v>59.05</v>
      </c>
      <c r="J4" s="56"/>
    </row>
    <row r="5" spans="1:10" s="30" customFormat="1" ht="17.100000000000001" customHeight="1" thickBot="1">
      <c r="A5" s="393"/>
      <c r="B5" s="385"/>
      <c r="C5" s="57"/>
      <c r="D5" s="57"/>
      <c r="E5" s="57"/>
      <c r="F5" s="58"/>
      <c r="G5" s="242"/>
      <c r="H5" s="60" t="s">
        <v>382</v>
      </c>
      <c r="I5" s="158">
        <v>370.99</v>
      </c>
      <c r="J5" s="61" t="s">
        <v>300</v>
      </c>
    </row>
    <row r="6" spans="1:10" s="30" customFormat="1" ht="17.100000000000001" customHeight="1">
      <c r="A6" s="391" t="s">
        <v>531</v>
      </c>
      <c r="B6" s="386" t="s">
        <v>374</v>
      </c>
      <c r="C6" s="50" t="s">
        <v>166</v>
      </c>
      <c r="D6" s="50" t="s">
        <v>30</v>
      </c>
      <c r="E6" s="50" t="s">
        <v>350</v>
      </c>
      <c r="F6" s="51" t="s">
        <v>323</v>
      </c>
      <c r="G6" s="241">
        <v>3</v>
      </c>
      <c r="H6" s="51" t="s">
        <v>168</v>
      </c>
      <c r="I6" s="156">
        <v>467.91</v>
      </c>
      <c r="J6" s="53"/>
    </row>
    <row r="7" spans="1:10" s="30" customFormat="1" ht="17.100000000000001" customHeight="1">
      <c r="A7" s="392"/>
      <c r="B7" s="387"/>
      <c r="C7" s="54" t="s">
        <v>260</v>
      </c>
      <c r="D7" s="54" t="s">
        <v>18</v>
      </c>
      <c r="E7" s="54" t="s">
        <v>350</v>
      </c>
      <c r="F7" s="55" t="s">
        <v>337</v>
      </c>
      <c r="G7" s="31">
        <v>1</v>
      </c>
      <c r="H7" s="55" t="s">
        <v>262</v>
      </c>
      <c r="I7" s="157">
        <v>59.05</v>
      </c>
      <c r="J7" s="56"/>
    </row>
    <row r="8" spans="1:10" s="30" customFormat="1" ht="17.100000000000001" customHeight="1" thickBot="1">
      <c r="A8" s="393"/>
      <c r="B8" s="387"/>
      <c r="C8" s="32"/>
      <c r="D8" s="32"/>
      <c r="E8" s="32"/>
      <c r="F8" s="47"/>
      <c r="G8" s="62"/>
      <c r="H8" s="60" t="s">
        <v>382</v>
      </c>
      <c r="I8" s="159">
        <f>SUM(I6:I7)</f>
        <v>526.96</v>
      </c>
      <c r="J8" s="56" t="s">
        <v>300</v>
      </c>
    </row>
    <row r="9" spans="1:10" s="30" customFormat="1" ht="17.100000000000001" customHeight="1">
      <c r="A9" s="352" t="s">
        <v>532</v>
      </c>
      <c r="B9" s="383" t="s">
        <v>375</v>
      </c>
      <c r="C9" s="50" t="s">
        <v>163</v>
      </c>
      <c r="D9" s="50" t="s">
        <v>24</v>
      </c>
      <c r="E9" s="50" t="s">
        <v>350</v>
      </c>
      <c r="F9" s="51" t="s">
        <v>322</v>
      </c>
      <c r="G9" s="52">
        <v>2</v>
      </c>
      <c r="H9" s="51" t="s">
        <v>165</v>
      </c>
      <c r="I9" s="156">
        <v>309.54000000000002</v>
      </c>
      <c r="J9" s="53"/>
    </row>
    <row r="10" spans="1:10" s="30" customFormat="1" ht="17.100000000000001" customHeight="1">
      <c r="A10" s="353"/>
      <c r="B10" s="384"/>
      <c r="C10" s="54" t="s">
        <v>260</v>
      </c>
      <c r="D10" s="54" t="s">
        <v>18</v>
      </c>
      <c r="E10" s="54" t="s">
        <v>350</v>
      </c>
      <c r="F10" s="55" t="s">
        <v>337</v>
      </c>
      <c r="G10" s="31">
        <v>1</v>
      </c>
      <c r="H10" s="55" t="s">
        <v>262</v>
      </c>
      <c r="I10" s="157">
        <v>59.05</v>
      </c>
      <c r="J10" s="56"/>
    </row>
    <row r="11" spans="1:10" s="30" customFormat="1" ht="17.100000000000001" customHeight="1" thickBot="1">
      <c r="A11" s="354"/>
      <c r="B11" s="385"/>
      <c r="C11" s="57"/>
      <c r="D11" s="57"/>
      <c r="E11" s="57"/>
      <c r="F11" s="58"/>
      <c r="G11" s="59"/>
      <c r="H11" s="60" t="s">
        <v>382</v>
      </c>
      <c r="I11" s="158">
        <v>368.59000000000003</v>
      </c>
      <c r="J11" s="61" t="s">
        <v>300</v>
      </c>
    </row>
    <row r="12" spans="1:10" s="30" customFormat="1" ht="17.100000000000001" customHeight="1">
      <c r="A12" s="352" t="s">
        <v>533</v>
      </c>
      <c r="B12" s="383" t="s">
        <v>376</v>
      </c>
      <c r="C12" s="50" t="s">
        <v>163</v>
      </c>
      <c r="D12" s="50" t="s">
        <v>24</v>
      </c>
      <c r="E12" s="50" t="s">
        <v>350</v>
      </c>
      <c r="F12" s="51" t="s">
        <v>322</v>
      </c>
      <c r="G12" s="52">
        <v>2</v>
      </c>
      <c r="H12" s="51" t="s">
        <v>165</v>
      </c>
      <c r="I12" s="156">
        <v>309.54000000000002</v>
      </c>
      <c r="J12" s="53"/>
    </row>
    <row r="13" spans="1:10" s="30" customFormat="1" ht="17.100000000000001" customHeight="1">
      <c r="A13" s="353"/>
      <c r="B13" s="384"/>
      <c r="C13" s="54" t="s">
        <v>260</v>
      </c>
      <c r="D13" s="54" t="s">
        <v>18</v>
      </c>
      <c r="E13" s="54" t="s">
        <v>350</v>
      </c>
      <c r="F13" s="55" t="s">
        <v>337</v>
      </c>
      <c r="G13" s="31">
        <v>1</v>
      </c>
      <c r="H13" s="55" t="s">
        <v>262</v>
      </c>
      <c r="I13" s="157">
        <v>59.05</v>
      </c>
      <c r="J13" s="56"/>
    </row>
    <row r="14" spans="1:10" s="30" customFormat="1" ht="17.100000000000001" customHeight="1" thickBot="1">
      <c r="A14" s="354"/>
      <c r="B14" s="385"/>
      <c r="C14" s="57"/>
      <c r="D14" s="57"/>
      <c r="E14" s="57"/>
      <c r="F14" s="58"/>
      <c r="G14" s="59"/>
      <c r="H14" s="60" t="s">
        <v>382</v>
      </c>
      <c r="I14" s="158">
        <v>368.59000000000003</v>
      </c>
      <c r="J14" s="61" t="s">
        <v>300</v>
      </c>
    </row>
    <row r="15" spans="1:10" s="30" customFormat="1" ht="17.100000000000001" customHeight="1">
      <c r="A15" s="352" t="s">
        <v>534</v>
      </c>
      <c r="B15" s="383" t="s">
        <v>377</v>
      </c>
      <c r="C15" s="50" t="s">
        <v>163</v>
      </c>
      <c r="D15" s="50" t="s">
        <v>24</v>
      </c>
      <c r="E15" s="50" t="s">
        <v>350</v>
      </c>
      <c r="F15" s="51" t="s">
        <v>322</v>
      </c>
      <c r="G15" s="52">
        <v>2</v>
      </c>
      <c r="H15" s="51" t="s">
        <v>165</v>
      </c>
      <c r="I15" s="156">
        <v>309.54000000000002</v>
      </c>
      <c r="J15" s="53"/>
    </row>
    <row r="16" spans="1:10" s="30" customFormat="1" ht="17.100000000000001" customHeight="1">
      <c r="A16" s="353"/>
      <c r="B16" s="384"/>
      <c r="C16" s="54" t="s">
        <v>260</v>
      </c>
      <c r="D16" s="54" t="s">
        <v>18</v>
      </c>
      <c r="E16" s="54" t="s">
        <v>350</v>
      </c>
      <c r="F16" s="55" t="s">
        <v>337</v>
      </c>
      <c r="G16" s="31">
        <v>1</v>
      </c>
      <c r="H16" s="55" t="s">
        <v>262</v>
      </c>
      <c r="I16" s="157">
        <v>59.05</v>
      </c>
      <c r="J16" s="56"/>
    </row>
    <row r="17" spans="1:10" s="30" customFormat="1" ht="17.100000000000001" customHeight="1" thickBot="1">
      <c r="A17" s="354"/>
      <c r="B17" s="385"/>
      <c r="C17" s="57"/>
      <c r="D17" s="57"/>
      <c r="E17" s="57"/>
      <c r="F17" s="58"/>
      <c r="G17" s="59"/>
      <c r="H17" s="60" t="s">
        <v>382</v>
      </c>
      <c r="I17" s="158">
        <v>368.59000000000003</v>
      </c>
      <c r="J17" s="61" t="s">
        <v>300</v>
      </c>
    </row>
    <row r="18" spans="1:10" s="30" customFormat="1" ht="17.100000000000001" customHeight="1">
      <c r="A18" s="352" t="s">
        <v>535</v>
      </c>
      <c r="B18" s="383" t="s">
        <v>639</v>
      </c>
      <c r="C18" s="50" t="s">
        <v>166</v>
      </c>
      <c r="D18" s="50" t="s">
        <v>30</v>
      </c>
      <c r="E18" s="50" t="s">
        <v>350</v>
      </c>
      <c r="F18" s="51" t="s">
        <v>323</v>
      </c>
      <c r="G18" s="52">
        <v>5</v>
      </c>
      <c r="H18" s="51" t="s">
        <v>168</v>
      </c>
      <c r="I18" s="156">
        <v>779.85</v>
      </c>
      <c r="J18" s="53"/>
    </row>
    <row r="19" spans="1:10" s="30" customFormat="1" ht="17.100000000000001" customHeight="1">
      <c r="A19" s="353"/>
      <c r="B19" s="384"/>
      <c r="C19" s="54" t="s">
        <v>260</v>
      </c>
      <c r="D19" s="54" t="s">
        <v>18</v>
      </c>
      <c r="E19" s="54" t="s">
        <v>350</v>
      </c>
      <c r="F19" s="55" t="s">
        <v>337</v>
      </c>
      <c r="G19" s="31">
        <v>1</v>
      </c>
      <c r="H19" s="55" t="s">
        <v>262</v>
      </c>
      <c r="I19" s="157">
        <v>59.05</v>
      </c>
      <c r="J19" s="56"/>
    </row>
    <row r="20" spans="1:10" s="30" customFormat="1" ht="17.100000000000001" customHeight="1" thickBot="1">
      <c r="A20" s="354"/>
      <c r="B20" s="385"/>
      <c r="C20" s="57"/>
      <c r="D20" s="57"/>
      <c r="E20" s="57"/>
      <c r="F20" s="58"/>
      <c r="G20" s="59"/>
      <c r="H20" s="60" t="s">
        <v>382</v>
      </c>
      <c r="I20" s="158">
        <v>838.9</v>
      </c>
      <c r="J20" s="61" t="s">
        <v>300</v>
      </c>
    </row>
    <row r="21" spans="1:10" s="30" customFormat="1" ht="17.100000000000001" customHeight="1">
      <c r="A21" s="352" t="s">
        <v>536</v>
      </c>
      <c r="B21" s="383" t="s">
        <v>638</v>
      </c>
      <c r="C21" s="50" t="s">
        <v>166</v>
      </c>
      <c r="D21" s="50" t="s">
        <v>30</v>
      </c>
      <c r="E21" s="50" t="s">
        <v>350</v>
      </c>
      <c r="F21" s="51" t="s">
        <v>323</v>
      </c>
      <c r="G21" s="52">
        <v>6</v>
      </c>
      <c r="H21" s="51" t="s">
        <v>168</v>
      </c>
      <c r="I21" s="156">
        <v>935.81999999999994</v>
      </c>
      <c r="J21" s="53"/>
    </row>
    <row r="22" spans="1:10" s="30" customFormat="1" ht="17.100000000000001" customHeight="1">
      <c r="A22" s="353"/>
      <c r="B22" s="384"/>
      <c r="C22" s="54" t="s">
        <v>260</v>
      </c>
      <c r="D22" s="54" t="s">
        <v>18</v>
      </c>
      <c r="E22" s="54" t="s">
        <v>350</v>
      </c>
      <c r="F22" s="55" t="s">
        <v>337</v>
      </c>
      <c r="G22" s="31">
        <v>1</v>
      </c>
      <c r="H22" s="55" t="s">
        <v>262</v>
      </c>
      <c r="I22" s="157">
        <v>59.05</v>
      </c>
      <c r="J22" s="56"/>
    </row>
    <row r="23" spans="1:10" s="30" customFormat="1" ht="17.100000000000001" customHeight="1" thickBot="1">
      <c r="A23" s="354"/>
      <c r="B23" s="385"/>
      <c r="C23" s="57"/>
      <c r="D23" s="57"/>
      <c r="E23" s="57"/>
      <c r="F23" s="58"/>
      <c r="G23" s="59"/>
      <c r="H23" s="60" t="s">
        <v>382</v>
      </c>
      <c r="I23" s="158">
        <v>994.86999999999989</v>
      </c>
      <c r="J23" s="61" t="s">
        <v>300</v>
      </c>
    </row>
    <row r="24" spans="1:10" s="30" customFormat="1" ht="17.100000000000001" customHeight="1">
      <c r="A24" s="352" t="s">
        <v>537</v>
      </c>
      <c r="B24" s="383" t="s">
        <v>640</v>
      </c>
      <c r="C24" s="50" t="s">
        <v>166</v>
      </c>
      <c r="D24" s="50" t="s">
        <v>30</v>
      </c>
      <c r="E24" s="50" t="s">
        <v>350</v>
      </c>
      <c r="F24" s="51" t="s">
        <v>323</v>
      </c>
      <c r="G24" s="52">
        <v>7</v>
      </c>
      <c r="H24" s="51" t="s">
        <v>168</v>
      </c>
      <c r="I24" s="156">
        <v>1091.79</v>
      </c>
      <c r="J24" s="53"/>
    </row>
    <row r="25" spans="1:10" s="30" customFormat="1" ht="17.100000000000001" customHeight="1">
      <c r="A25" s="353"/>
      <c r="B25" s="384"/>
      <c r="C25" s="54" t="s">
        <v>260</v>
      </c>
      <c r="D25" s="54" t="s">
        <v>18</v>
      </c>
      <c r="E25" s="54" t="s">
        <v>350</v>
      </c>
      <c r="F25" s="55" t="s">
        <v>337</v>
      </c>
      <c r="G25" s="31">
        <v>1</v>
      </c>
      <c r="H25" s="55" t="s">
        <v>262</v>
      </c>
      <c r="I25" s="157">
        <v>59.05</v>
      </c>
      <c r="J25" s="56"/>
    </row>
    <row r="26" spans="1:10" s="30" customFormat="1" ht="17.100000000000001" customHeight="1" thickBot="1">
      <c r="A26" s="354"/>
      <c r="B26" s="385"/>
      <c r="C26" s="57"/>
      <c r="D26" s="57"/>
      <c r="E26" s="57"/>
      <c r="F26" s="58"/>
      <c r="G26" s="59"/>
      <c r="H26" s="60" t="s">
        <v>382</v>
      </c>
      <c r="I26" s="158">
        <v>1150.8399999999999</v>
      </c>
      <c r="J26" s="61" t="s">
        <v>300</v>
      </c>
    </row>
    <row r="27" spans="1:10" s="30" customFormat="1" ht="17.100000000000001" customHeight="1">
      <c r="A27" s="352" t="s">
        <v>538</v>
      </c>
      <c r="B27" s="383" t="s">
        <v>641</v>
      </c>
      <c r="C27" s="50" t="s">
        <v>166</v>
      </c>
      <c r="D27" s="50" t="s">
        <v>30</v>
      </c>
      <c r="E27" s="50" t="s">
        <v>350</v>
      </c>
      <c r="F27" s="51" t="s">
        <v>323</v>
      </c>
      <c r="G27" s="52">
        <v>8</v>
      </c>
      <c r="H27" s="51" t="s">
        <v>168</v>
      </c>
      <c r="I27" s="156">
        <v>1247.76</v>
      </c>
      <c r="J27" s="53"/>
    </row>
    <row r="28" spans="1:10" s="30" customFormat="1" ht="17.100000000000001" customHeight="1">
      <c r="A28" s="353"/>
      <c r="B28" s="384"/>
      <c r="C28" s="54" t="s">
        <v>260</v>
      </c>
      <c r="D28" s="54" t="s">
        <v>18</v>
      </c>
      <c r="E28" s="54" t="s">
        <v>350</v>
      </c>
      <c r="F28" s="55" t="s">
        <v>337</v>
      </c>
      <c r="G28" s="31">
        <v>1</v>
      </c>
      <c r="H28" s="55" t="s">
        <v>262</v>
      </c>
      <c r="I28" s="157">
        <v>59.05</v>
      </c>
      <c r="J28" s="56"/>
    </row>
    <row r="29" spans="1:10" s="30" customFormat="1" ht="17.100000000000001" customHeight="1" thickBot="1">
      <c r="A29" s="354"/>
      <c r="B29" s="385"/>
      <c r="C29" s="57"/>
      <c r="D29" s="57"/>
      <c r="E29" s="57"/>
      <c r="F29" s="58"/>
      <c r="G29" s="59"/>
      <c r="H29" s="60" t="s">
        <v>382</v>
      </c>
      <c r="I29" s="160">
        <v>1306.81</v>
      </c>
      <c r="J29" s="61" t="s">
        <v>302</v>
      </c>
    </row>
    <row r="30" spans="1:10" s="30" customFormat="1" ht="17.100000000000001" customHeight="1">
      <c r="A30" s="364" t="s">
        <v>539</v>
      </c>
      <c r="B30" s="383" t="s">
        <v>642</v>
      </c>
      <c r="C30" s="50" t="s">
        <v>166</v>
      </c>
      <c r="D30" s="50" t="s">
        <v>30</v>
      </c>
      <c r="E30" s="50" t="s">
        <v>350</v>
      </c>
      <c r="F30" s="51" t="s">
        <v>323</v>
      </c>
      <c r="G30" s="52">
        <v>10</v>
      </c>
      <c r="H30" s="51" t="s">
        <v>168</v>
      </c>
      <c r="I30" s="156">
        <v>1559.7</v>
      </c>
      <c r="J30" s="53"/>
    </row>
    <row r="31" spans="1:10" s="30" customFormat="1" ht="17.100000000000001" customHeight="1">
      <c r="A31" s="365"/>
      <c r="B31" s="384"/>
      <c r="C31" s="54" t="s">
        <v>260</v>
      </c>
      <c r="D31" s="54" t="s">
        <v>18</v>
      </c>
      <c r="E31" s="54" t="s">
        <v>350</v>
      </c>
      <c r="F31" s="55" t="s">
        <v>337</v>
      </c>
      <c r="G31" s="31">
        <v>1</v>
      </c>
      <c r="H31" s="55" t="s">
        <v>262</v>
      </c>
      <c r="I31" s="157">
        <v>59.05</v>
      </c>
      <c r="J31" s="56"/>
    </row>
    <row r="32" spans="1:10" s="30" customFormat="1" ht="17.100000000000001" customHeight="1" thickBot="1">
      <c r="A32" s="365"/>
      <c r="B32" s="385"/>
      <c r="C32" s="57"/>
      <c r="D32" s="57"/>
      <c r="E32" s="57"/>
      <c r="F32" s="58"/>
      <c r="G32" s="57"/>
      <c r="H32" s="60" t="s">
        <v>382</v>
      </c>
      <c r="I32" s="160">
        <v>1618.75</v>
      </c>
      <c r="J32" s="61" t="s">
        <v>302</v>
      </c>
    </row>
    <row r="33" spans="1:10" s="30" customFormat="1" ht="26.25" customHeight="1" thickBot="1">
      <c r="A33" s="366" t="s">
        <v>540</v>
      </c>
      <c r="B33" s="322" t="s">
        <v>518</v>
      </c>
      <c r="C33" s="213"/>
      <c r="D33" s="213"/>
      <c r="E33" s="213"/>
      <c r="F33" s="214"/>
      <c r="G33" s="213"/>
      <c r="H33" s="215"/>
      <c r="I33" s="216"/>
      <c r="J33" s="217"/>
    </row>
    <row r="34" spans="1:10" s="30" customFormat="1" ht="17.100000000000001" customHeight="1">
      <c r="A34" s="367"/>
      <c r="B34" s="394" t="s">
        <v>461</v>
      </c>
      <c r="C34" s="202" t="s">
        <v>166</v>
      </c>
      <c r="D34" s="202" t="s">
        <v>30</v>
      </c>
      <c r="E34" s="218" t="s">
        <v>350</v>
      </c>
      <c r="F34" s="219" t="s">
        <v>323</v>
      </c>
      <c r="G34" s="220">
        <v>10</v>
      </c>
      <c r="H34" s="221" t="s">
        <v>168</v>
      </c>
      <c r="I34" s="222">
        <v>1559.7</v>
      </c>
      <c r="J34" s="217"/>
    </row>
    <row r="35" spans="1:10" s="30" customFormat="1" ht="17.100000000000001" customHeight="1" thickBot="1">
      <c r="A35" s="367"/>
      <c r="B35" s="395"/>
      <c r="C35" s="202" t="s">
        <v>260</v>
      </c>
      <c r="D35" s="202" t="s">
        <v>18</v>
      </c>
      <c r="E35" s="218" t="s">
        <v>350</v>
      </c>
      <c r="F35" s="219" t="s">
        <v>337</v>
      </c>
      <c r="G35" s="220">
        <v>1</v>
      </c>
      <c r="H35" s="221" t="s">
        <v>262</v>
      </c>
      <c r="I35" s="223">
        <v>59.05</v>
      </c>
      <c r="J35" s="217"/>
    </row>
    <row r="36" spans="1:10" s="30" customFormat="1" ht="17.100000000000001" customHeight="1">
      <c r="A36" s="367"/>
      <c r="B36" s="396" t="s">
        <v>462</v>
      </c>
      <c r="C36" s="202" t="s">
        <v>166</v>
      </c>
      <c r="D36" s="202" t="s">
        <v>30</v>
      </c>
      <c r="E36" s="218" t="s">
        <v>350</v>
      </c>
      <c r="F36" s="219" t="s">
        <v>323</v>
      </c>
      <c r="G36" s="220">
        <v>5</v>
      </c>
      <c r="H36" s="221" t="s">
        <v>168</v>
      </c>
      <c r="I36" s="222">
        <v>779.85</v>
      </c>
      <c r="J36" s="217"/>
    </row>
    <row r="37" spans="1:10" s="30" customFormat="1" ht="17.100000000000001" customHeight="1" thickBot="1">
      <c r="A37" s="367"/>
      <c r="B37" s="397"/>
      <c r="C37" s="202" t="s">
        <v>260</v>
      </c>
      <c r="D37" s="202" t="s">
        <v>18</v>
      </c>
      <c r="E37" s="218" t="s">
        <v>350</v>
      </c>
      <c r="F37" s="219" t="s">
        <v>337</v>
      </c>
      <c r="G37" s="220">
        <v>1</v>
      </c>
      <c r="H37" s="221" t="s">
        <v>262</v>
      </c>
      <c r="I37" s="223">
        <v>59.05</v>
      </c>
      <c r="J37" s="217"/>
    </row>
    <row r="38" spans="1:10" s="30" customFormat="1" ht="17.100000000000001" customHeight="1">
      <c r="A38" s="367"/>
      <c r="B38" s="396" t="s">
        <v>463</v>
      </c>
      <c r="C38" s="202" t="s">
        <v>166</v>
      </c>
      <c r="D38" s="202" t="s">
        <v>30</v>
      </c>
      <c r="E38" s="218" t="s">
        <v>350</v>
      </c>
      <c r="F38" s="219" t="s">
        <v>323</v>
      </c>
      <c r="G38" s="220">
        <v>5</v>
      </c>
      <c r="H38" s="221" t="s">
        <v>168</v>
      </c>
      <c r="I38" s="222">
        <v>779.85</v>
      </c>
      <c r="J38" s="217"/>
    </row>
    <row r="39" spans="1:10" s="30" customFormat="1" ht="17.100000000000001" customHeight="1">
      <c r="A39" s="367"/>
      <c r="B39" s="397"/>
      <c r="C39" s="202" t="s">
        <v>260</v>
      </c>
      <c r="D39" s="202" t="s">
        <v>18</v>
      </c>
      <c r="E39" s="218" t="s">
        <v>350</v>
      </c>
      <c r="F39" s="219" t="s">
        <v>337</v>
      </c>
      <c r="G39" s="220">
        <v>1</v>
      </c>
      <c r="H39" s="221" t="s">
        <v>262</v>
      </c>
      <c r="I39" s="223">
        <v>59.05</v>
      </c>
      <c r="J39" s="217"/>
    </row>
    <row r="40" spans="1:10" s="30" customFormat="1" ht="17.100000000000001" customHeight="1" thickBot="1">
      <c r="A40" s="368"/>
      <c r="B40" s="323"/>
      <c r="C40" s="213"/>
      <c r="D40" s="213"/>
      <c r="E40" s="213"/>
      <c r="F40" s="214"/>
      <c r="G40" s="213"/>
      <c r="H40" s="205" t="s">
        <v>382</v>
      </c>
      <c r="I40" s="216">
        <f>SUM(I34:I39)</f>
        <v>3296.55</v>
      </c>
      <c r="J40" s="217" t="s">
        <v>301</v>
      </c>
    </row>
    <row r="41" spans="1:10" ht="20.25" customHeight="1">
      <c r="A41" s="336" t="s">
        <v>541</v>
      </c>
      <c r="B41" s="324" t="s">
        <v>460</v>
      </c>
      <c r="C41" s="48"/>
      <c r="D41" s="48"/>
      <c r="E41" s="48"/>
      <c r="F41" s="48"/>
      <c r="G41" s="48"/>
      <c r="H41" s="48"/>
      <c r="I41" s="155"/>
      <c r="J41" s="33"/>
    </row>
    <row r="42" spans="1:10" ht="18.75" customHeight="1">
      <c r="A42" s="337"/>
      <c r="B42" s="369" t="s">
        <v>461</v>
      </c>
      <c r="C42" s="36" t="s">
        <v>166</v>
      </c>
      <c r="D42" s="36" t="s">
        <v>30</v>
      </c>
      <c r="E42" s="54" t="s">
        <v>350</v>
      </c>
      <c r="F42" s="49" t="s">
        <v>323</v>
      </c>
      <c r="G42" s="63">
        <v>15</v>
      </c>
      <c r="H42" s="49" t="s">
        <v>168</v>
      </c>
      <c r="I42" s="161">
        <v>2339.5500000000002</v>
      </c>
      <c r="J42" s="34"/>
    </row>
    <row r="43" spans="1:10" ht="19.5" customHeight="1">
      <c r="A43" s="337"/>
      <c r="B43" s="370"/>
      <c r="C43" s="36" t="s">
        <v>260</v>
      </c>
      <c r="D43" s="36" t="s">
        <v>18</v>
      </c>
      <c r="E43" s="54" t="s">
        <v>350</v>
      </c>
      <c r="F43" s="49" t="s">
        <v>337</v>
      </c>
      <c r="G43" s="63">
        <v>1</v>
      </c>
      <c r="H43" s="49" t="s">
        <v>262</v>
      </c>
      <c r="I43" s="161">
        <v>59.05</v>
      </c>
      <c r="J43" s="34"/>
    </row>
    <row r="44" spans="1:10" ht="20.25" customHeight="1">
      <c r="A44" s="337"/>
      <c r="B44" s="371" t="s">
        <v>462</v>
      </c>
      <c r="C44" s="36" t="s">
        <v>166</v>
      </c>
      <c r="D44" s="36" t="s">
        <v>30</v>
      </c>
      <c r="E44" s="54" t="s">
        <v>350</v>
      </c>
      <c r="F44" s="49" t="s">
        <v>323</v>
      </c>
      <c r="G44" s="63">
        <v>7</v>
      </c>
      <c r="H44" s="49" t="s">
        <v>168</v>
      </c>
      <c r="I44" s="161">
        <v>1091.79</v>
      </c>
      <c r="J44" s="34"/>
    </row>
    <row r="45" spans="1:10" ht="18.75" customHeight="1">
      <c r="A45" s="337"/>
      <c r="B45" s="372"/>
      <c r="C45" s="36" t="s">
        <v>260</v>
      </c>
      <c r="D45" s="36" t="s">
        <v>18</v>
      </c>
      <c r="E45" s="54" t="s">
        <v>350</v>
      </c>
      <c r="F45" s="49" t="s">
        <v>337</v>
      </c>
      <c r="G45" s="63">
        <v>1</v>
      </c>
      <c r="H45" s="49" t="s">
        <v>262</v>
      </c>
      <c r="I45" s="161">
        <v>59.05</v>
      </c>
      <c r="J45" s="34"/>
    </row>
    <row r="46" spans="1:10" ht="12.75" customHeight="1">
      <c r="A46" s="337"/>
      <c r="B46" s="371" t="s">
        <v>463</v>
      </c>
      <c r="C46" s="36" t="s">
        <v>166</v>
      </c>
      <c r="D46" s="36" t="s">
        <v>30</v>
      </c>
      <c r="E46" s="54" t="s">
        <v>350</v>
      </c>
      <c r="F46" s="49" t="s">
        <v>323</v>
      </c>
      <c r="G46" s="63">
        <v>7</v>
      </c>
      <c r="H46" s="49" t="s">
        <v>168</v>
      </c>
      <c r="I46" s="161">
        <v>1091.79</v>
      </c>
      <c r="J46" s="34"/>
    </row>
    <row r="47" spans="1:10" ht="15" customHeight="1">
      <c r="A47" s="337"/>
      <c r="B47" s="372"/>
      <c r="C47" s="36" t="s">
        <v>260</v>
      </c>
      <c r="D47" s="36" t="s">
        <v>18</v>
      </c>
      <c r="E47" s="54" t="s">
        <v>350</v>
      </c>
      <c r="F47" s="49" t="s">
        <v>337</v>
      </c>
      <c r="G47" s="63">
        <v>1</v>
      </c>
      <c r="H47" s="49" t="s">
        <v>262</v>
      </c>
      <c r="I47" s="161">
        <v>59.05</v>
      </c>
      <c r="J47" s="34"/>
    </row>
    <row r="48" spans="1:10" ht="15.75" customHeight="1" thickBot="1">
      <c r="A48" s="338"/>
      <c r="B48" s="325"/>
      <c r="C48" s="67"/>
      <c r="D48" s="67"/>
      <c r="E48" s="67"/>
      <c r="F48" s="67"/>
      <c r="G48" s="68"/>
      <c r="H48" s="60" t="s">
        <v>382</v>
      </c>
      <c r="I48" s="162">
        <v>4700.2800000000007</v>
      </c>
      <c r="J48" s="35" t="s">
        <v>301</v>
      </c>
    </row>
    <row r="49" spans="1:10" ht="25.5">
      <c r="A49" s="336" t="s">
        <v>542</v>
      </c>
      <c r="B49" s="359" t="s">
        <v>464</v>
      </c>
      <c r="C49" s="41" t="s">
        <v>155</v>
      </c>
      <c r="D49" s="41" t="s">
        <v>31</v>
      </c>
      <c r="E49" s="41" t="s">
        <v>350</v>
      </c>
      <c r="F49" s="48" t="s">
        <v>319</v>
      </c>
      <c r="G49" s="41">
        <v>3</v>
      </c>
      <c r="H49" s="48" t="s">
        <v>56</v>
      </c>
      <c r="I49" s="155">
        <v>360.24</v>
      </c>
      <c r="J49" s="33"/>
    </row>
    <row r="50" spans="1:10" ht="17.25" customHeight="1">
      <c r="A50" s="337"/>
      <c r="B50" s="360"/>
      <c r="C50" s="36" t="s">
        <v>260</v>
      </c>
      <c r="D50" s="36" t="s">
        <v>18</v>
      </c>
      <c r="E50" s="36" t="s">
        <v>350</v>
      </c>
      <c r="F50" s="49" t="s">
        <v>337</v>
      </c>
      <c r="G50" s="63">
        <v>1</v>
      </c>
      <c r="H50" s="49" t="s">
        <v>262</v>
      </c>
      <c r="I50" s="161">
        <v>59.05</v>
      </c>
      <c r="J50" s="34"/>
    </row>
    <row r="51" spans="1:10" ht="15.75" customHeight="1" thickBot="1">
      <c r="A51" s="337"/>
      <c r="B51" s="361"/>
      <c r="C51" s="69"/>
      <c r="D51" s="67"/>
      <c r="E51" s="67"/>
      <c r="F51" s="67"/>
      <c r="G51" s="68"/>
      <c r="H51" s="60" t="s">
        <v>382</v>
      </c>
      <c r="I51" s="162">
        <v>419.29</v>
      </c>
      <c r="J51" s="35" t="s">
        <v>300</v>
      </c>
    </row>
    <row r="52" spans="1:10" ht="25.5" customHeight="1">
      <c r="A52" s="336" t="s">
        <v>543</v>
      </c>
      <c r="B52" s="359" t="s">
        <v>465</v>
      </c>
      <c r="C52" s="41" t="s">
        <v>155</v>
      </c>
      <c r="D52" s="41" t="s">
        <v>31</v>
      </c>
      <c r="E52" s="41" t="s">
        <v>350</v>
      </c>
      <c r="F52" s="48" t="s">
        <v>319</v>
      </c>
      <c r="G52" s="70">
        <v>6</v>
      </c>
      <c r="H52" s="48" t="s">
        <v>56</v>
      </c>
      <c r="I52" s="155">
        <v>720.48</v>
      </c>
      <c r="J52" s="46"/>
    </row>
    <row r="53" spans="1:10" ht="19.5" customHeight="1">
      <c r="A53" s="337"/>
      <c r="B53" s="360"/>
      <c r="C53" s="36" t="s">
        <v>260</v>
      </c>
      <c r="D53" s="36" t="s">
        <v>18</v>
      </c>
      <c r="E53" s="36" t="s">
        <v>350</v>
      </c>
      <c r="F53" s="49" t="s">
        <v>337</v>
      </c>
      <c r="G53" s="63">
        <v>1</v>
      </c>
      <c r="H53" s="49" t="s">
        <v>262</v>
      </c>
      <c r="I53" s="161">
        <v>59.05</v>
      </c>
      <c r="J53" s="44"/>
    </row>
    <row r="54" spans="1:10" ht="15.75" customHeight="1" thickBot="1">
      <c r="A54" s="338"/>
      <c r="B54" s="361"/>
      <c r="C54" s="69"/>
      <c r="D54" s="67"/>
      <c r="E54" s="67"/>
      <c r="F54" s="67"/>
      <c r="G54" s="69" t="s">
        <v>383</v>
      </c>
      <c r="H54" s="60" t="s">
        <v>382</v>
      </c>
      <c r="I54" s="162">
        <v>779.53</v>
      </c>
      <c r="J54" s="35" t="s">
        <v>300</v>
      </c>
    </row>
    <row r="55" spans="1:10" ht="19.5" customHeight="1">
      <c r="A55" s="336" t="s">
        <v>544</v>
      </c>
      <c r="B55" s="359" t="s">
        <v>466</v>
      </c>
      <c r="C55" s="41" t="s">
        <v>166</v>
      </c>
      <c r="D55" s="41" t="s">
        <v>30</v>
      </c>
      <c r="E55" s="41" t="s">
        <v>350</v>
      </c>
      <c r="F55" s="48" t="s">
        <v>323</v>
      </c>
      <c r="G55" s="41">
        <v>2</v>
      </c>
      <c r="H55" s="48" t="s">
        <v>168</v>
      </c>
      <c r="I55" s="155">
        <v>311.94</v>
      </c>
      <c r="J55" s="46"/>
    </row>
    <row r="56" spans="1:10" ht="16.5" customHeight="1">
      <c r="A56" s="337"/>
      <c r="B56" s="360"/>
      <c r="C56" s="36" t="s">
        <v>260</v>
      </c>
      <c r="D56" s="36" t="s">
        <v>18</v>
      </c>
      <c r="E56" s="36" t="s">
        <v>350</v>
      </c>
      <c r="F56" s="49" t="s">
        <v>337</v>
      </c>
      <c r="G56" s="36">
        <v>1</v>
      </c>
      <c r="H56" s="49" t="s">
        <v>262</v>
      </c>
      <c r="I56" s="161">
        <v>59.05</v>
      </c>
      <c r="J56" s="44"/>
    </row>
    <row r="57" spans="1:10" ht="15.75" customHeight="1" thickBot="1">
      <c r="A57" s="338"/>
      <c r="B57" s="361"/>
      <c r="C57" s="69"/>
      <c r="D57" s="67"/>
      <c r="E57" s="67"/>
      <c r="F57" s="67"/>
      <c r="G57" s="69" t="s">
        <v>383</v>
      </c>
      <c r="H57" s="60" t="s">
        <v>382</v>
      </c>
      <c r="I57" s="162">
        <v>370.99</v>
      </c>
      <c r="J57" s="35" t="s">
        <v>300</v>
      </c>
    </row>
    <row r="58" spans="1:10" ht="21.75" customHeight="1">
      <c r="A58" s="336" t="s">
        <v>545</v>
      </c>
      <c r="B58" s="359" t="s">
        <v>467</v>
      </c>
      <c r="C58" s="41" t="s">
        <v>166</v>
      </c>
      <c r="D58" s="41" t="s">
        <v>30</v>
      </c>
      <c r="E58" s="41" t="s">
        <v>350</v>
      </c>
      <c r="F58" s="48" t="s">
        <v>323</v>
      </c>
      <c r="G58" s="41">
        <v>7</v>
      </c>
      <c r="H58" s="48" t="s">
        <v>168</v>
      </c>
      <c r="I58" s="155">
        <v>1091.79</v>
      </c>
      <c r="J58" s="46"/>
    </row>
    <row r="59" spans="1:10" ht="19.5" customHeight="1">
      <c r="A59" s="337"/>
      <c r="B59" s="360"/>
      <c r="C59" s="36" t="s">
        <v>260</v>
      </c>
      <c r="D59" s="36" t="s">
        <v>18</v>
      </c>
      <c r="E59" s="36" t="s">
        <v>350</v>
      </c>
      <c r="F59" s="49" t="s">
        <v>337</v>
      </c>
      <c r="G59" s="36">
        <v>1</v>
      </c>
      <c r="H59" s="49" t="s">
        <v>262</v>
      </c>
      <c r="I59" s="161">
        <v>59.05</v>
      </c>
      <c r="J59" s="44"/>
    </row>
    <row r="60" spans="1:10" ht="15.75" customHeight="1" thickBot="1">
      <c r="A60" s="338"/>
      <c r="B60" s="360"/>
      <c r="C60" s="152"/>
      <c r="D60" s="153"/>
      <c r="E60" s="153"/>
      <c r="F60" s="153"/>
      <c r="G60" s="152" t="s">
        <v>383</v>
      </c>
      <c r="H60" s="154" t="s">
        <v>382</v>
      </c>
      <c r="I60" s="163">
        <v>1150.8399999999999</v>
      </c>
      <c r="J60" s="44" t="s">
        <v>300</v>
      </c>
    </row>
    <row r="61" spans="1:10" ht="22.5" customHeight="1">
      <c r="A61" s="333" t="s">
        <v>546</v>
      </c>
      <c r="B61" s="350" t="s">
        <v>519</v>
      </c>
      <c r="C61" s="224" t="s">
        <v>260</v>
      </c>
      <c r="D61" s="224" t="s">
        <v>18</v>
      </c>
      <c r="E61" s="224" t="s">
        <v>350</v>
      </c>
      <c r="F61" s="225" t="s">
        <v>337</v>
      </c>
      <c r="G61" s="224">
        <v>1</v>
      </c>
      <c r="H61" s="225" t="s">
        <v>262</v>
      </c>
      <c r="I61" s="226">
        <v>59.05</v>
      </c>
      <c r="J61" s="207"/>
    </row>
    <row r="62" spans="1:10" ht="17.25" customHeight="1">
      <c r="A62" s="355"/>
      <c r="B62" s="351"/>
      <c r="C62" s="202" t="s">
        <v>166</v>
      </c>
      <c r="D62" s="202" t="s">
        <v>30</v>
      </c>
      <c r="E62" s="202" t="s">
        <v>350</v>
      </c>
      <c r="F62" s="10" t="s">
        <v>323</v>
      </c>
      <c r="G62" s="202">
        <v>4</v>
      </c>
      <c r="H62" s="10" t="s">
        <v>168</v>
      </c>
      <c r="I62" s="227">
        <v>623.88</v>
      </c>
      <c r="J62" s="195"/>
    </row>
    <row r="63" spans="1:10" ht="15.75" customHeight="1" thickBot="1">
      <c r="A63" s="356"/>
      <c r="B63" s="228"/>
      <c r="C63" s="209"/>
      <c r="D63" s="210"/>
      <c r="E63" s="210"/>
      <c r="F63" s="210"/>
      <c r="G63" s="209"/>
      <c r="H63" s="229" t="s">
        <v>382</v>
      </c>
      <c r="I63" s="211">
        <f>SUM(I61:I62)</f>
        <v>682.93</v>
      </c>
      <c r="J63" s="212" t="s">
        <v>300</v>
      </c>
    </row>
    <row r="64" spans="1:10" ht="19.5" customHeight="1">
      <c r="A64" s="352" t="s">
        <v>547</v>
      </c>
      <c r="B64" s="350" t="s">
        <v>520</v>
      </c>
      <c r="C64" s="224" t="s">
        <v>260</v>
      </c>
      <c r="D64" s="224" t="s">
        <v>18</v>
      </c>
      <c r="E64" s="224" t="s">
        <v>350</v>
      </c>
      <c r="F64" s="225" t="s">
        <v>337</v>
      </c>
      <c r="G64" s="224">
        <v>1</v>
      </c>
      <c r="H64" s="225" t="s">
        <v>262</v>
      </c>
      <c r="I64" s="226">
        <v>59.05</v>
      </c>
      <c r="J64" s="207"/>
    </row>
    <row r="65" spans="1:10" ht="21.75" customHeight="1">
      <c r="A65" s="353"/>
      <c r="B65" s="351"/>
      <c r="C65" s="202" t="s">
        <v>166</v>
      </c>
      <c r="D65" s="202" t="s">
        <v>30</v>
      </c>
      <c r="E65" s="202" t="s">
        <v>350</v>
      </c>
      <c r="F65" s="10" t="s">
        <v>323</v>
      </c>
      <c r="G65" s="202">
        <v>4</v>
      </c>
      <c r="H65" s="10" t="s">
        <v>168</v>
      </c>
      <c r="I65" s="227">
        <v>623.88</v>
      </c>
      <c r="J65" s="195"/>
    </row>
    <row r="66" spans="1:10" ht="15.75" thickBot="1">
      <c r="A66" s="354"/>
      <c r="B66" s="208"/>
      <c r="C66" s="209"/>
      <c r="D66" s="210"/>
      <c r="E66" s="210"/>
      <c r="F66" s="210"/>
      <c r="G66" s="209"/>
      <c r="H66" s="229" t="s">
        <v>382</v>
      </c>
      <c r="I66" s="211">
        <f>SUM(I64:I65)</f>
        <v>682.93</v>
      </c>
      <c r="J66" s="212" t="s">
        <v>300</v>
      </c>
    </row>
    <row r="67" spans="1:10" ht="17.25" customHeight="1">
      <c r="A67" s="352" t="s">
        <v>548</v>
      </c>
      <c r="B67" s="360" t="s">
        <v>468</v>
      </c>
      <c r="C67" s="39" t="s">
        <v>260</v>
      </c>
      <c r="D67" s="39" t="s">
        <v>18</v>
      </c>
      <c r="E67" s="39" t="s">
        <v>350</v>
      </c>
      <c r="F67" s="66" t="s">
        <v>337</v>
      </c>
      <c r="G67" s="39">
        <v>1</v>
      </c>
      <c r="H67" s="66" t="s">
        <v>262</v>
      </c>
      <c r="I67" s="164">
        <v>59.05</v>
      </c>
      <c r="J67" s="44"/>
    </row>
    <row r="68" spans="1:10" ht="18.75" customHeight="1">
      <c r="A68" s="353"/>
      <c r="B68" s="360"/>
      <c r="C68" s="36" t="s">
        <v>160</v>
      </c>
      <c r="D68" s="36" t="s">
        <v>25</v>
      </c>
      <c r="E68" s="36" t="s">
        <v>350</v>
      </c>
      <c r="F68" s="49" t="s">
        <v>321</v>
      </c>
      <c r="G68" s="36">
        <v>5</v>
      </c>
      <c r="H68" s="49" t="s">
        <v>162</v>
      </c>
      <c r="I68" s="161">
        <v>792.75</v>
      </c>
      <c r="J68" s="44"/>
    </row>
    <row r="69" spans="1:10" ht="15.75" thickBot="1">
      <c r="A69" s="354"/>
      <c r="B69" s="361"/>
      <c r="C69" s="69"/>
      <c r="D69" s="67"/>
      <c r="E69" s="67"/>
      <c r="F69" s="67"/>
      <c r="G69" s="69" t="s">
        <v>383</v>
      </c>
      <c r="H69" s="60" t="s">
        <v>382</v>
      </c>
      <c r="I69" s="162">
        <v>851.8</v>
      </c>
      <c r="J69" s="35" t="s">
        <v>300</v>
      </c>
    </row>
    <row r="70" spans="1:10" ht="18.75" customHeight="1">
      <c r="A70" s="357" t="s">
        <v>549</v>
      </c>
      <c r="B70" s="350" t="s">
        <v>636</v>
      </c>
      <c r="C70" s="191" t="s">
        <v>260</v>
      </c>
      <c r="D70" s="191" t="s">
        <v>18</v>
      </c>
      <c r="E70" s="192" t="s">
        <v>350</v>
      </c>
      <c r="F70" s="193" t="s">
        <v>337</v>
      </c>
      <c r="G70" s="191">
        <v>1</v>
      </c>
      <c r="H70" s="193" t="s">
        <v>262</v>
      </c>
      <c r="I70" s="194">
        <v>59.05</v>
      </c>
      <c r="J70" s="195"/>
    </row>
    <row r="71" spans="1:10" ht="15" customHeight="1">
      <c r="A71" s="358"/>
      <c r="B71" s="351"/>
      <c r="C71" s="196" t="s">
        <v>258</v>
      </c>
      <c r="D71" s="330">
        <v>91364001</v>
      </c>
      <c r="E71" s="197" t="s">
        <v>350</v>
      </c>
      <c r="F71" s="198" t="s">
        <v>522</v>
      </c>
      <c r="G71" s="196">
        <v>1</v>
      </c>
      <c r="H71" s="199">
        <v>51.43</v>
      </c>
      <c r="I71" s="200">
        <v>51.43</v>
      </c>
      <c r="J71" s="195"/>
    </row>
    <row r="72" spans="1:10" ht="15.75" customHeight="1">
      <c r="A72" s="358"/>
      <c r="B72" s="201"/>
      <c r="C72" s="202" t="s">
        <v>153</v>
      </c>
      <c r="D72" s="202" t="s">
        <v>26</v>
      </c>
      <c r="E72" s="203" t="s">
        <v>350</v>
      </c>
      <c r="F72" s="10" t="s">
        <v>318</v>
      </c>
      <c r="G72" s="202">
        <v>1</v>
      </c>
      <c r="H72" s="10" t="s">
        <v>52</v>
      </c>
      <c r="I72" s="204">
        <v>56.81</v>
      </c>
      <c r="J72" s="195"/>
    </row>
    <row r="73" spans="1:10" ht="15" customHeight="1">
      <c r="A73" s="358"/>
      <c r="B73" s="201"/>
      <c r="C73" s="202" t="s">
        <v>166</v>
      </c>
      <c r="D73" s="202" t="s">
        <v>30</v>
      </c>
      <c r="E73" s="202" t="s">
        <v>350</v>
      </c>
      <c r="F73" s="10" t="s">
        <v>323</v>
      </c>
      <c r="G73" s="202">
        <v>5</v>
      </c>
      <c r="H73" s="10" t="s">
        <v>168</v>
      </c>
      <c r="I73" s="227">
        <v>779.85</v>
      </c>
      <c r="J73" s="195"/>
    </row>
    <row r="74" spans="1:10" ht="15" customHeight="1" thickBot="1">
      <c r="A74" s="358"/>
      <c r="B74" s="201"/>
      <c r="C74" s="196"/>
      <c r="D74" s="198"/>
      <c r="E74" s="197"/>
      <c r="F74" s="198"/>
      <c r="G74" s="196"/>
      <c r="H74" s="205" t="s">
        <v>382</v>
      </c>
      <c r="I74" s="206">
        <f>SUM(I70:I73)</f>
        <v>947.14</v>
      </c>
      <c r="J74" s="195"/>
    </row>
    <row r="75" spans="1:10" ht="18.75" customHeight="1">
      <c r="A75" s="352" t="s">
        <v>550</v>
      </c>
      <c r="B75" s="350" t="s">
        <v>521</v>
      </c>
      <c r="C75" s="191" t="s">
        <v>260</v>
      </c>
      <c r="D75" s="191" t="s">
        <v>18</v>
      </c>
      <c r="E75" s="192" t="s">
        <v>350</v>
      </c>
      <c r="F75" s="193" t="s">
        <v>337</v>
      </c>
      <c r="G75" s="191">
        <v>1</v>
      </c>
      <c r="H75" s="193" t="s">
        <v>262</v>
      </c>
      <c r="I75" s="194">
        <v>59.05</v>
      </c>
      <c r="J75" s="207"/>
    </row>
    <row r="76" spans="1:10">
      <c r="A76" s="353"/>
      <c r="B76" s="351"/>
      <c r="C76" s="196" t="s">
        <v>258</v>
      </c>
      <c r="D76" s="331">
        <v>91364001</v>
      </c>
      <c r="E76" s="197" t="s">
        <v>350</v>
      </c>
      <c r="F76" s="198" t="s">
        <v>522</v>
      </c>
      <c r="G76" s="196">
        <v>1</v>
      </c>
      <c r="H76" s="199">
        <v>51.43</v>
      </c>
      <c r="I76" s="200">
        <v>51.43</v>
      </c>
      <c r="J76" s="195"/>
    </row>
    <row r="77" spans="1:10" ht="25.5">
      <c r="A77" s="353"/>
      <c r="B77" s="201"/>
      <c r="C77" s="202" t="s">
        <v>153</v>
      </c>
      <c r="D77" s="202" t="s">
        <v>26</v>
      </c>
      <c r="E77" s="203" t="s">
        <v>350</v>
      </c>
      <c r="F77" s="10" t="s">
        <v>318</v>
      </c>
      <c r="G77" s="202">
        <v>1</v>
      </c>
      <c r="H77" s="10" t="s">
        <v>52</v>
      </c>
      <c r="I77" s="204">
        <v>56.81</v>
      </c>
      <c r="J77" s="195"/>
    </row>
    <row r="78" spans="1:10" ht="15.75" thickBot="1">
      <c r="A78" s="354"/>
      <c r="B78" s="208"/>
      <c r="C78" s="209"/>
      <c r="D78" s="210"/>
      <c r="E78" s="210"/>
      <c r="F78" s="210"/>
      <c r="G78" s="209"/>
      <c r="H78" s="205" t="s">
        <v>382</v>
      </c>
      <c r="I78" s="211">
        <f>SUM(I75:I77)</f>
        <v>167.29</v>
      </c>
      <c r="J78" s="212" t="s">
        <v>300</v>
      </c>
    </row>
    <row r="79" spans="1:10" ht="21" customHeight="1">
      <c r="A79" s="352" t="s">
        <v>551</v>
      </c>
      <c r="B79" s="359" t="s">
        <v>469</v>
      </c>
      <c r="C79" s="41" t="s">
        <v>260</v>
      </c>
      <c r="D79" s="41" t="s">
        <v>18</v>
      </c>
      <c r="E79" s="41" t="s">
        <v>350</v>
      </c>
      <c r="F79" s="48" t="s">
        <v>337</v>
      </c>
      <c r="G79" s="41">
        <v>1</v>
      </c>
      <c r="H79" s="48" t="s">
        <v>262</v>
      </c>
      <c r="I79" s="155">
        <v>59.05</v>
      </c>
      <c r="J79" s="46"/>
    </row>
    <row r="80" spans="1:10" ht="28.5" customHeight="1">
      <c r="A80" s="353"/>
      <c r="B80" s="360"/>
      <c r="C80" s="36" t="s">
        <v>153</v>
      </c>
      <c r="D80" s="36" t="s">
        <v>26</v>
      </c>
      <c r="E80" s="36" t="s">
        <v>350</v>
      </c>
      <c r="F80" s="49" t="s">
        <v>318</v>
      </c>
      <c r="G80" s="36">
        <v>3</v>
      </c>
      <c r="H80" s="49" t="s">
        <v>52</v>
      </c>
      <c r="I80" s="161">
        <v>170.43</v>
      </c>
      <c r="J80" s="44"/>
    </row>
    <row r="81" spans="1:10" ht="15.75" thickBot="1">
      <c r="A81" s="354"/>
      <c r="B81" s="361"/>
      <c r="C81" s="69"/>
      <c r="D81" s="67"/>
      <c r="E81" s="67"/>
      <c r="F81" s="67"/>
      <c r="G81" s="69" t="s">
        <v>383</v>
      </c>
      <c r="H81" s="60" t="s">
        <v>382</v>
      </c>
      <c r="I81" s="162">
        <v>229.48000000000002</v>
      </c>
      <c r="J81" s="35" t="s">
        <v>300</v>
      </c>
    </row>
    <row r="82" spans="1:10" ht="19.5" customHeight="1">
      <c r="A82" s="336" t="s">
        <v>552</v>
      </c>
      <c r="B82" s="388" t="s">
        <v>372</v>
      </c>
      <c r="C82" s="41" t="s">
        <v>260</v>
      </c>
      <c r="D82" s="41" t="s">
        <v>18</v>
      </c>
      <c r="E82" s="41" t="s">
        <v>350</v>
      </c>
      <c r="F82" s="48" t="s">
        <v>337</v>
      </c>
      <c r="G82" s="41">
        <v>1</v>
      </c>
      <c r="H82" s="48" t="s">
        <v>262</v>
      </c>
      <c r="I82" s="155">
        <v>59.05</v>
      </c>
      <c r="J82" s="46"/>
    </row>
    <row r="83" spans="1:10" ht="25.5">
      <c r="A83" s="337"/>
      <c r="B83" s="389"/>
      <c r="C83" s="65" t="s">
        <v>70</v>
      </c>
      <c r="D83" s="36" t="s">
        <v>33</v>
      </c>
      <c r="E83" s="36" t="s">
        <v>665</v>
      </c>
      <c r="F83" s="49" t="s">
        <v>71</v>
      </c>
      <c r="G83" s="36">
        <v>1</v>
      </c>
      <c r="H83" s="49" t="s">
        <v>67</v>
      </c>
      <c r="I83" s="161">
        <v>54.12</v>
      </c>
      <c r="J83" s="44"/>
    </row>
    <row r="84" spans="1:10" ht="15.75" customHeight="1">
      <c r="A84" s="337"/>
      <c r="B84" s="389"/>
      <c r="C84" s="36" t="s">
        <v>73</v>
      </c>
      <c r="D84" s="36" t="s">
        <v>27</v>
      </c>
      <c r="E84" s="36" t="s">
        <v>665</v>
      </c>
      <c r="F84" s="49" t="s">
        <v>74</v>
      </c>
      <c r="G84" s="36">
        <v>1</v>
      </c>
      <c r="H84" s="49" t="s">
        <v>72</v>
      </c>
      <c r="I84" s="161">
        <v>178.38</v>
      </c>
      <c r="J84" s="44"/>
    </row>
    <row r="85" spans="1:10" ht="15.75" customHeight="1" thickBot="1">
      <c r="A85" s="338"/>
      <c r="B85" s="390"/>
      <c r="C85" s="69"/>
      <c r="D85" s="67"/>
      <c r="E85" s="67"/>
      <c r="F85" s="67"/>
      <c r="G85" s="69" t="s">
        <v>383</v>
      </c>
      <c r="H85" s="60" t="s">
        <v>382</v>
      </c>
      <c r="I85" s="162">
        <v>291.54999999999995</v>
      </c>
      <c r="J85" s="35" t="s">
        <v>300</v>
      </c>
    </row>
    <row r="86" spans="1:10" ht="18" customHeight="1">
      <c r="A86" s="336" t="s">
        <v>553</v>
      </c>
      <c r="B86" s="359" t="s">
        <v>470</v>
      </c>
      <c r="C86" s="41" t="s">
        <v>260</v>
      </c>
      <c r="D86" s="41" t="s">
        <v>18</v>
      </c>
      <c r="E86" s="41" t="s">
        <v>350</v>
      </c>
      <c r="F86" s="48" t="s">
        <v>337</v>
      </c>
      <c r="G86" s="41">
        <v>1</v>
      </c>
      <c r="H86" s="48" t="s">
        <v>262</v>
      </c>
      <c r="I86" s="155">
        <v>59.05</v>
      </c>
      <c r="J86" s="46"/>
    </row>
    <row r="87" spans="1:10" ht="16.5" customHeight="1">
      <c r="A87" s="337"/>
      <c r="B87" s="360"/>
      <c r="C87" s="36" t="s">
        <v>160</v>
      </c>
      <c r="D87" s="36" t="s">
        <v>25</v>
      </c>
      <c r="E87" s="36" t="s">
        <v>350</v>
      </c>
      <c r="F87" s="49" t="s">
        <v>321</v>
      </c>
      <c r="G87" s="36">
        <v>2</v>
      </c>
      <c r="H87" s="49" t="s">
        <v>162</v>
      </c>
      <c r="I87" s="161">
        <v>317.10000000000002</v>
      </c>
      <c r="J87" s="44"/>
    </row>
    <row r="88" spans="1:10" ht="17.25" customHeight="1" thickBot="1">
      <c r="A88" s="338"/>
      <c r="B88" s="361"/>
      <c r="C88" s="69"/>
      <c r="D88" s="67"/>
      <c r="E88" s="67"/>
      <c r="F88" s="67"/>
      <c r="G88" s="69" t="s">
        <v>383</v>
      </c>
      <c r="H88" s="60" t="s">
        <v>382</v>
      </c>
      <c r="I88" s="162">
        <v>376.15000000000003</v>
      </c>
      <c r="J88" s="35" t="s">
        <v>300</v>
      </c>
    </row>
    <row r="89" spans="1:10" ht="21" customHeight="1">
      <c r="A89" s="336" t="s">
        <v>554</v>
      </c>
      <c r="B89" s="344" t="s">
        <v>471</v>
      </c>
      <c r="C89" s="41" t="s">
        <v>260</v>
      </c>
      <c r="D89" s="41" t="s">
        <v>18</v>
      </c>
      <c r="E89" s="41" t="s">
        <v>350</v>
      </c>
      <c r="F89" s="48" t="s">
        <v>337</v>
      </c>
      <c r="G89" s="41">
        <v>1</v>
      </c>
      <c r="H89" s="48" t="s">
        <v>262</v>
      </c>
      <c r="I89" s="155">
        <v>59.05</v>
      </c>
      <c r="J89" s="46"/>
    </row>
    <row r="90" spans="1:10" ht="18" customHeight="1">
      <c r="A90" s="337"/>
      <c r="B90" s="345"/>
      <c r="C90" s="36" t="s">
        <v>153</v>
      </c>
      <c r="D90" s="36" t="s">
        <v>26</v>
      </c>
      <c r="E90" s="36" t="s">
        <v>350</v>
      </c>
      <c r="F90" s="49" t="s">
        <v>318</v>
      </c>
      <c r="G90" s="36">
        <v>2</v>
      </c>
      <c r="H90" s="49" t="s">
        <v>52</v>
      </c>
      <c r="I90" s="161">
        <v>113.62</v>
      </c>
      <c r="J90" s="44"/>
    </row>
    <row r="91" spans="1:10" ht="15.75" customHeight="1" thickBot="1">
      <c r="A91" s="338"/>
      <c r="B91" s="346"/>
      <c r="C91" s="69"/>
      <c r="D91" s="67"/>
      <c r="E91" s="67"/>
      <c r="F91" s="67"/>
      <c r="G91" s="69" t="s">
        <v>383</v>
      </c>
      <c r="H91" s="60" t="s">
        <v>382</v>
      </c>
      <c r="I91" s="162">
        <v>172.67000000000002</v>
      </c>
      <c r="J91" s="35" t="s">
        <v>300</v>
      </c>
    </row>
    <row r="92" spans="1:10" ht="18" customHeight="1">
      <c r="A92" s="336" t="s">
        <v>555</v>
      </c>
      <c r="B92" s="344" t="s">
        <v>472</v>
      </c>
      <c r="C92" s="41" t="s">
        <v>260</v>
      </c>
      <c r="D92" s="41" t="s">
        <v>18</v>
      </c>
      <c r="E92" s="41" t="s">
        <v>350</v>
      </c>
      <c r="F92" s="48" t="s">
        <v>337</v>
      </c>
      <c r="G92" s="41">
        <v>1</v>
      </c>
      <c r="H92" s="48" t="s">
        <v>262</v>
      </c>
      <c r="I92" s="155">
        <v>59.05</v>
      </c>
      <c r="J92" s="46"/>
    </row>
    <row r="93" spans="1:10" ht="19.5" customHeight="1">
      <c r="A93" s="337"/>
      <c r="B93" s="345"/>
      <c r="C93" s="36" t="s">
        <v>163</v>
      </c>
      <c r="D93" s="36" t="s">
        <v>24</v>
      </c>
      <c r="E93" s="36" t="s">
        <v>350</v>
      </c>
      <c r="F93" s="49" t="s">
        <v>322</v>
      </c>
      <c r="G93" s="36">
        <v>1</v>
      </c>
      <c r="H93" s="49" t="s">
        <v>165</v>
      </c>
      <c r="I93" s="161">
        <v>154.77000000000001</v>
      </c>
      <c r="J93" s="44"/>
    </row>
    <row r="94" spans="1:10" ht="15.75" customHeight="1" thickBot="1">
      <c r="A94" s="338"/>
      <c r="B94" s="346"/>
      <c r="C94" s="69"/>
      <c r="D94" s="67"/>
      <c r="E94" s="67"/>
      <c r="F94" s="67"/>
      <c r="G94" s="69" t="s">
        <v>383</v>
      </c>
      <c r="H94" s="60" t="s">
        <v>382</v>
      </c>
      <c r="I94" s="162">
        <v>213.82</v>
      </c>
      <c r="J94" s="35" t="s">
        <v>300</v>
      </c>
    </row>
    <row r="95" spans="1:10" ht="21.75" customHeight="1">
      <c r="A95" s="336" t="s">
        <v>556</v>
      </c>
      <c r="B95" s="344" t="s">
        <v>473</v>
      </c>
      <c r="C95" s="41" t="s">
        <v>260</v>
      </c>
      <c r="D95" s="41" t="s">
        <v>18</v>
      </c>
      <c r="E95" s="41" t="s">
        <v>350</v>
      </c>
      <c r="F95" s="48" t="s">
        <v>337</v>
      </c>
      <c r="G95" s="41">
        <v>1</v>
      </c>
      <c r="H95" s="48" t="s">
        <v>262</v>
      </c>
      <c r="I95" s="155">
        <v>59.05</v>
      </c>
      <c r="J95" s="46"/>
    </row>
    <row r="96" spans="1:10" ht="25.5">
      <c r="A96" s="337"/>
      <c r="B96" s="345"/>
      <c r="C96" s="36" t="s">
        <v>75</v>
      </c>
      <c r="D96" s="36" t="s">
        <v>28</v>
      </c>
      <c r="E96" s="36" t="s">
        <v>665</v>
      </c>
      <c r="F96" s="49" t="s">
        <v>76</v>
      </c>
      <c r="G96" s="36">
        <v>1</v>
      </c>
      <c r="H96" s="49" t="s">
        <v>77</v>
      </c>
      <c r="I96" s="161">
        <v>213.35</v>
      </c>
      <c r="J96" s="44"/>
    </row>
    <row r="97" spans="1:10" ht="16.5" customHeight="1" thickBot="1">
      <c r="A97" s="338"/>
      <c r="B97" s="346"/>
      <c r="C97" s="69"/>
      <c r="D97" s="67"/>
      <c r="E97" s="67"/>
      <c r="F97" s="67"/>
      <c r="G97" s="69" t="s">
        <v>383</v>
      </c>
      <c r="H97" s="60" t="s">
        <v>382</v>
      </c>
      <c r="I97" s="162">
        <v>272.39999999999998</v>
      </c>
      <c r="J97" s="35" t="s">
        <v>300</v>
      </c>
    </row>
    <row r="98" spans="1:10" ht="20.25" customHeight="1">
      <c r="A98" s="336" t="s">
        <v>557</v>
      </c>
      <c r="B98" s="344" t="s">
        <v>474</v>
      </c>
      <c r="C98" s="41" t="s">
        <v>260</v>
      </c>
      <c r="D98" s="41" t="s">
        <v>18</v>
      </c>
      <c r="E98" s="41" t="s">
        <v>350</v>
      </c>
      <c r="F98" s="48" t="s">
        <v>337</v>
      </c>
      <c r="G98" s="41">
        <v>1</v>
      </c>
      <c r="H98" s="48" t="s">
        <v>262</v>
      </c>
      <c r="I98" s="155">
        <v>59.05</v>
      </c>
      <c r="J98" s="46"/>
    </row>
    <row r="99" spans="1:10" ht="25.5">
      <c r="A99" s="337"/>
      <c r="B99" s="345"/>
      <c r="C99" s="36" t="s">
        <v>75</v>
      </c>
      <c r="D99" s="36" t="s">
        <v>28</v>
      </c>
      <c r="E99" s="36" t="s">
        <v>665</v>
      </c>
      <c r="F99" s="49" t="s">
        <v>76</v>
      </c>
      <c r="G99" s="36">
        <v>1</v>
      </c>
      <c r="H99" s="49" t="s">
        <v>77</v>
      </c>
      <c r="I99" s="161">
        <v>213.35</v>
      </c>
      <c r="J99" s="44"/>
    </row>
    <row r="100" spans="1:10" ht="20.25" customHeight="1">
      <c r="A100" s="337"/>
      <c r="B100" s="345"/>
      <c r="C100" s="36" t="s">
        <v>68</v>
      </c>
      <c r="D100" s="36" t="s">
        <v>29</v>
      </c>
      <c r="E100" s="36" t="s">
        <v>665</v>
      </c>
      <c r="F100" s="49" t="s">
        <v>69</v>
      </c>
      <c r="G100" s="36">
        <v>1</v>
      </c>
      <c r="H100" s="49" t="s">
        <v>66</v>
      </c>
      <c r="I100" s="161">
        <v>101.48</v>
      </c>
      <c r="J100" s="44"/>
    </row>
    <row r="101" spans="1:10" ht="15.75" customHeight="1" thickBot="1">
      <c r="A101" s="338"/>
      <c r="B101" s="346"/>
      <c r="C101" s="69"/>
      <c r="D101" s="67"/>
      <c r="E101" s="67"/>
      <c r="F101" s="67"/>
      <c r="G101" s="69" t="s">
        <v>383</v>
      </c>
      <c r="H101" s="60" t="s">
        <v>382</v>
      </c>
      <c r="I101" s="162">
        <v>373.88</v>
      </c>
      <c r="J101" s="35" t="s">
        <v>300</v>
      </c>
    </row>
    <row r="102" spans="1:10" ht="23.25" customHeight="1">
      <c r="A102" s="336" t="s">
        <v>558</v>
      </c>
      <c r="B102" s="344" t="s">
        <v>475</v>
      </c>
      <c r="C102" s="41" t="s">
        <v>260</v>
      </c>
      <c r="D102" s="41" t="s">
        <v>18</v>
      </c>
      <c r="E102" s="41" t="s">
        <v>350</v>
      </c>
      <c r="F102" s="48" t="s">
        <v>337</v>
      </c>
      <c r="G102" s="41">
        <v>1</v>
      </c>
      <c r="H102" s="48" t="s">
        <v>262</v>
      </c>
      <c r="I102" s="155">
        <v>59.05</v>
      </c>
      <c r="J102" s="46"/>
    </row>
    <row r="103" spans="1:10" ht="21.75" customHeight="1">
      <c r="A103" s="337"/>
      <c r="B103" s="345"/>
      <c r="C103" s="36" t="s">
        <v>68</v>
      </c>
      <c r="D103" s="36" t="s">
        <v>29</v>
      </c>
      <c r="E103" s="36" t="s">
        <v>665</v>
      </c>
      <c r="F103" s="49" t="s">
        <v>69</v>
      </c>
      <c r="G103" s="36">
        <v>1</v>
      </c>
      <c r="H103" s="49" t="s">
        <v>66</v>
      </c>
      <c r="I103" s="161">
        <v>101.48</v>
      </c>
      <c r="J103" s="44"/>
    </row>
    <row r="104" spans="1:10" ht="15.75" customHeight="1" thickBot="1">
      <c r="A104" s="337"/>
      <c r="B104" s="345"/>
      <c r="C104" s="6"/>
      <c r="D104" s="153"/>
      <c r="E104" s="153"/>
      <c r="F104" s="153"/>
      <c r="G104" s="167" t="s">
        <v>383</v>
      </c>
      <c r="H104" s="154" t="s">
        <v>382</v>
      </c>
      <c r="I104" s="163">
        <v>160.53</v>
      </c>
      <c r="J104" s="44" t="s">
        <v>300</v>
      </c>
    </row>
    <row r="105" spans="1:10" ht="20.25" customHeight="1">
      <c r="A105" s="336" t="s">
        <v>559</v>
      </c>
      <c r="B105" s="379" t="s">
        <v>476</v>
      </c>
      <c r="C105" s="174" t="s">
        <v>260</v>
      </c>
      <c r="D105" s="41" t="s">
        <v>18</v>
      </c>
      <c r="E105" s="41" t="s">
        <v>350</v>
      </c>
      <c r="F105" s="48" t="s">
        <v>337</v>
      </c>
      <c r="G105" s="41">
        <v>1</v>
      </c>
      <c r="H105" s="48" t="s">
        <v>262</v>
      </c>
      <c r="I105" s="155">
        <v>59.05</v>
      </c>
      <c r="J105" s="46"/>
    </row>
    <row r="106" spans="1:10" ht="25.5">
      <c r="A106" s="337"/>
      <c r="B106" s="380"/>
      <c r="C106" s="36" t="s">
        <v>155</v>
      </c>
      <c r="D106" s="36" t="s">
        <v>31</v>
      </c>
      <c r="E106" s="36" t="s">
        <v>350</v>
      </c>
      <c r="F106" s="49" t="s">
        <v>319</v>
      </c>
      <c r="G106" s="36">
        <v>1</v>
      </c>
      <c r="H106" s="49" t="s">
        <v>56</v>
      </c>
      <c r="I106" s="161">
        <v>120.08</v>
      </c>
      <c r="J106" s="44"/>
    </row>
    <row r="107" spans="1:10" ht="25.5">
      <c r="A107" s="337"/>
      <c r="B107" s="380"/>
      <c r="C107" s="36" t="s">
        <v>155</v>
      </c>
      <c r="D107" s="36" t="s">
        <v>31</v>
      </c>
      <c r="E107" s="36" t="s">
        <v>350</v>
      </c>
      <c r="F107" s="49" t="s">
        <v>319</v>
      </c>
      <c r="G107" s="36">
        <v>1</v>
      </c>
      <c r="H107" s="49" t="s">
        <v>56</v>
      </c>
      <c r="I107" s="161">
        <v>120.08</v>
      </c>
      <c r="J107" s="44"/>
    </row>
    <row r="108" spans="1:10" ht="15.75" customHeight="1" thickBot="1">
      <c r="A108" s="338"/>
      <c r="B108" s="381"/>
      <c r="C108" s="69"/>
      <c r="D108" s="67"/>
      <c r="E108" s="67"/>
      <c r="F108" s="67"/>
      <c r="G108" s="69" t="s">
        <v>383</v>
      </c>
      <c r="H108" s="60" t="s">
        <v>382</v>
      </c>
      <c r="I108" s="162">
        <v>299.20999999999998</v>
      </c>
      <c r="J108" s="35" t="s">
        <v>300</v>
      </c>
    </row>
    <row r="109" spans="1:10" ht="16.5" customHeight="1">
      <c r="A109" s="337" t="s">
        <v>560</v>
      </c>
      <c r="B109" s="341" t="s">
        <v>509</v>
      </c>
      <c r="C109" s="41" t="s">
        <v>260</v>
      </c>
      <c r="D109" s="41" t="s">
        <v>18</v>
      </c>
      <c r="E109" s="41" t="s">
        <v>350</v>
      </c>
      <c r="F109" s="48" t="s">
        <v>337</v>
      </c>
      <c r="G109" s="41">
        <v>1</v>
      </c>
      <c r="H109" s="48" t="s">
        <v>262</v>
      </c>
      <c r="I109" s="155">
        <v>59.05</v>
      </c>
      <c r="J109" s="46"/>
    </row>
    <row r="110" spans="1:10" ht="16.5" customHeight="1">
      <c r="A110" s="337"/>
      <c r="B110" s="377"/>
      <c r="C110" s="36" t="s">
        <v>163</v>
      </c>
      <c r="D110" s="36" t="s">
        <v>24</v>
      </c>
      <c r="E110" s="36" t="s">
        <v>350</v>
      </c>
      <c r="F110" s="49" t="s">
        <v>322</v>
      </c>
      <c r="G110" s="36">
        <v>4</v>
      </c>
      <c r="H110" s="49" t="s">
        <v>165</v>
      </c>
      <c r="I110" s="161">
        <v>619.08000000000004</v>
      </c>
      <c r="J110" s="44"/>
    </row>
    <row r="111" spans="1:10" ht="21.75" customHeight="1" thickBot="1">
      <c r="A111" s="338"/>
      <c r="B111" s="378"/>
      <c r="C111" s="69"/>
      <c r="D111" s="67"/>
      <c r="E111" s="69"/>
      <c r="F111" s="67"/>
      <c r="G111" s="69" t="s">
        <v>383</v>
      </c>
      <c r="H111" s="60" t="s">
        <v>382</v>
      </c>
      <c r="I111" s="162">
        <v>678.13</v>
      </c>
      <c r="J111" s="35" t="s">
        <v>300</v>
      </c>
    </row>
    <row r="112" spans="1:10" ht="20.25" customHeight="1" thickBot="1">
      <c r="A112" s="166"/>
      <c r="B112" s="373" t="s">
        <v>371</v>
      </c>
      <c r="C112" s="373"/>
      <c r="D112" s="373"/>
      <c r="E112" s="373"/>
      <c r="F112" s="373"/>
      <c r="G112" s="373"/>
      <c r="H112" s="373"/>
      <c r="I112" s="373"/>
      <c r="J112" s="373"/>
    </row>
    <row r="113" spans="1:10" ht="16.5" customHeight="1">
      <c r="A113" s="336" t="s">
        <v>561</v>
      </c>
      <c r="B113" s="359" t="s">
        <v>477</v>
      </c>
      <c r="C113" s="41" t="s">
        <v>260</v>
      </c>
      <c r="D113" s="41" t="s">
        <v>18</v>
      </c>
      <c r="E113" s="41" t="s">
        <v>350</v>
      </c>
      <c r="F113" s="48" t="s">
        <v>337</v>
      </c>
      <c r="G113" s="259">
        <v>1</v>
      </c>
      <c r="H113" s="48" t="s">
        <v>262</v>
      </c>
      <c r="I113" s="42">
        <v>59.05</v>
      </c>
      <c r="J113" s="33"/>
    </row>
    <row r="114" spans="1:10" ht="15.75" customHeight="1">
      <c r="A114" s="337"/>
      <c r="B114" s="360"/>
      <c r="C114" s="36" t="s">
        <v>166</v>
      </c>
      <c r="D114" s="36" t="s">
        <v>30</v>
      </c>
      <c r="E114" s="36" t="s">
        <v>350</v>
      </c>
      <c r="F114" s="49" t="s">
        <v>323</v>
      </c>
      <c r="G114" s="260">
        <v>9</v>
      </c>
      <c r="H114" s="49" t="s">
        <v>168</v>
      </c>
      <c r="I114" s="37">
        <v>1403.73</v>
      </c>
      <c r="J114" s="34"/>
    </row>
    <row r="115" spans="1:10" ht="18" customHeight="1" thickBot="1">
      <c r="A115" s="338"/>
      <c r="B115" s="361"/>
      <c r="C115" s="69"/>
      <c r="D115" s="67"/>
      <c r="E115" s="69"/>
      <c r="F115" s="67"/>
      <c r="G115" s="261" t="s">
        <v>383</v>
      </c>
      <c r="H115" s="60" t="s">
        <v>382</v>
      </c>
      <c r="I115" s="45">
        <v>1462.78</v>
      </c>
      <c r="J115" s="35" t="s">
        <v>302</v>
      </c>
    </row>
    <row r="116" spans="1:10" ht="18" customHeight="1">
      <c r="A116" s="336" t="s">
        <v>562</v>
      </c>
      <c r="B116" s="359" t="s">
        <v>478</v>
      </c>
      <c r="C116" s="41" t="s">
        <v>260</v>
      </c>
      <c r="D116" s="41" t="s">
        <v>18</v>
      </c>
      <c r="E116" s="41" t="s">
        <v>350</v>
      </c>
      <c r="F116" s="48" t="s">
        <v>337</v>
      </c>
      <c r="G116" s="259">
        <v>1</v>
      </c>
      <c r="H116" s="48" t="s">
        <v>262</v>
      </c>
      <c r="I116" s="42">
        <v>59.05</v>
      </c>
      <c r="J116" s="46"/>
    </row>
    <row r="117" spans="1:10" ht="18" customHeight="1">
      <c r="A117" s="337"/>
      <c r="B117" s="360"/>
      <c r="C117" s="36" t="s">
        <v>166</v>
      </c>
      <c r="D117" s="36" t="s">
        <v>30</v>
      </c>
      <c r="E117" s="36" t="s">
        <v>350</v>
      </c>
      <c r="F117" s="49" t="s">
        <v>323</v>
      </c>
      <c r="G117" s="260">
        <v>5</v>
      </c>
      <c r="H117" s="49" t="s">
        <v>168</v>
      </c>
      <c r="I117" s="37">
        <v>779.85</v>
      </c>
      <c r="J117" s="44"/>
    </row>
    <row r="118" spans="1:10" ht="16.5" customHeight="1" thickBot="1">
      <c r="A118" s="338"/>
      <c r="B118" s="361"/>
      <c r="C118" s="69"/>
      <c r="D118" s="67"/>
      <c r="E118" s="69"/>
      <c r="F118" s="67"/>
      <c r="G118" s="261" t="s">
        <v>383</v>
      </c>
      <c r="H118" s="60" t="s">
        <v>382</v>
      </c>
      <c r="I118" s="43">
        <v>838.9</v>
      </c>
      <c r="J118" s="35" t="s">
        <v>300</v>
      </c>
    </row>
    <row r="119" spans="1:10" ht="18.75" customHeight="1">
      <c r="A119" s="336" t="s">
        <v>563</v>
      </c>
      <c r="B119" s="359" t="s">
        <v>479</v>
      </c>
      <c r="C119" s="41" t="s">
        <v>260</v>
      </c>
      <c r="D119" s="41" t="s">
        <v>18</v>
      </c>
      <c r="E119" s="41" t="s">
        <v>350</v>
      </c>
      <c r="F119" s="48" t="s">
        <v>337</v>
      </c>
      <c r="G119" s="259">
        <v>1</v>
      </c>
      <c r="H119" s="48" t="s">
        <v>262</v>
      </c>
      <c r="I119" s="42">
        <v>59.05</v>
      </c>
      <c r="J119" s="46"/>
    </row>
    <row r="120" spans="1:10" ht="16.5" customHeight="1">
      <c r="A120" s="337"/>
      <c r="B120" s="360"/>
      <c r="C120" s="36" t="s">
        <v>166</v>
      </c>
      <c r="D120" s="36" t="s">
        <v>30</v>
      </c>
      <c r="E120" s="36" t="s">
        <v>350</v>
      </c>
      <c r="F120" s="49" t="s">
        <v>323</v>
      </c>
      <c r="G120" s="260">
        <v>1</v>
      </c>
      <c r="H120" s="49" t="s">
        <v>168</v>
      </c>
      <c r="I120" s="37">
        <v>155.97</v>
      </c>
      <c r="J120" s="44"/>
    </row>
    <row r="121" spans="1:10" ht="18.75" customHeight="1" thickBot="1">
      <c r="A121" s="338"/>
      <c r="B121" s="361"/>
      <c r="C121" s="69"/>
      <c r="D121" s="67"/>
      <c r="E121" s="69"/>
      <c r="F121" s="67"/>
      <c r="G121" s="261" t="s">
        <v>383</v>
      </c>
      <c r="H121" s="60" t="s">
        <v>382</v>
      </c>
      <c r="I121" s="43">
        <v>215.01999999999998</v>
      </c>
      <c r="J121" s="35" t="s">
        <v>300</v>
      </c>
    </row>
    <row r="122" spans="1:10" ht="18" customHeight="1">
      <c r="A122" s="336" t="s">
        <v>564</v>
      </c>
      <c r="B122" s="359" t="s">
        <v>480</v>
      </c>
      <c r="C122" s="41" t="s">
        <v>260</v>
      </c>
      <c r="D122" s="41" t="s">
        <v>18</v>
      </c>
      <c r="E122" s="41" t="s">
        <v>350</v>
      </c>
      <c r="F122" s="48" t="s">
        <v>337</v>
      </c>
      <c r="G122" s="259">
        <v>1</v>
      </c>
      <c r="H122" s="48" t="s">
        <v>262</v>
      </c>
      <c r="I122" s="42">
        <v>59.05</v>
      </c>
      <c r="J122" s="46"/>
    </row>
    <row r="123" spans="1:10" ht="18" customHeight="1">
      <c r="A123" s="337"/>
      <c r="B123" s="360"/>
      <c r="C123" s="36" t="s">
        <v>166</v>
      </c>
      <c r="D123" s="36" t="s">
        <v>30</v>
      </c>
      <c r="E123" s="36" t="s">
        <v>350</v>
      </c>
      <c r="F123" s="49" t="s">
        <v>323</v>
      </c>
      <c r="G123" s="260">
        <v>1</v>
      </c>
      <c r="H123" s="49" t="s">
        <v>168</v>
      </c>
      <c r="I123" s="37">
        <v>155.97</v>
      </c>
      <c r="J123" s="44"/>
    </row>
    <row r="124" spans="1:10" ht="16.5" customHeight="1" thickBot="1">
      <c r="A124" s="338"/>
      <c r="B124" s="361"/>
      <c r="C124" s="69"/>
      <c r="D124" s="67"/>
      <c r="E124" s="69"/>
      <c r="F124" s="67"/>
      <c r="G124" s="261" t="s">
        <v>383</v>
      </c>
      <c r="H124" s="60" t="s">
        <v>382</v>
      </c>
      <c r="I124" s="43">
        <v>215.01999999999998</v>
      </c>
      <c r="J124" s="35" t="s">
        <v>300</v>
      </c>
    </row>
    <row r="125" spans="1:10" ht="18.75" customHeight="1" thickBot="1">
      <c r="A125" s="336" t="s">
        <v>565</v>
      </c>
      <c r="B125" s="344" t="s">
        <v>481</v>
      </c>
      <c r="C125" s="41" t="s">
        <v>260</v>
      </c>
      <c r="D125" s="41" t="s">
        <v>18</v>
      </c>
      <c r="E125" s="41" t="s">
        <v>350</v>
      </c>
      <c r="F125" s="48" t="s">
        <v>337</v>
      </c>
      <c r="G125" s="259">
        <v>1</v>
      </c>
      <c r="H125" s="48" t="s">
        <v>262</v>
      </c>
      <c r="I125" s="42">
        <v>59.05</v>
      </c>
      <c r="J125" s="33"/>
    </row>
    <row r="126" spans="1:10" ht="16.5" customHeight="1">
      <c r="A126" s="337"/>
      <c r="B126" s="345"/>
      <c r="C126" s="36" t="s">
        <v>166</v>
      </c>
      <c r="D126" s="36" t="s">
        <v>30</v>
      </c>
      <c r="E126" s="36" t="s">
        <v>350</v>
      </c>
      <c r="F126" s="49" t="s">
        <v>323</v>
      </c>
      <c r="G126" s="326">
        <v>10</v>
      </c>
      <c r="H126" s="49" t="s">
        <v>168</v>
      </c>
      <c r="I126" s="222">
        <v>1559.7</v>
      </c>
      <c r="J126" s="34"/>
    </row>
    <row r="127" spans="1:10" ht="15.75" customHeight="1" thickBot="1">
      <c r="A127" s="338"/>
      <c r="B127" s="346"/>
      <c r="C127" s="69"/>
      <c r="D127" s="67"/>
      <c r="E127" s="69"/>
      <c r="F127" s="67"/>
      <c r="G127" s="327" t="s">
        <v>383</v>
      </c>
      <c r="H127" s="60" t="s">
        <v>382</v>
      </c>
      <c r="I127" s="45">
        <f>SUM(I125:I126)</f>
        <v>1618.75</v>
      </c>
      <c r="J127" s="35" t="s">
        <v>302</v>
      </c>
    </row>
    <row r="128" spans="1:10" ht="18.75" customHeight="1" thickBot="1">
      <c r="A128" s="336" t="s">
        <v>566</v>
      </c>
      <c r="B128" s="359" t="s">
        <v>510</v>
      </c>
      <c r="C128" s="41" t="s">
        <v>260</v>
      </c>
      <c r="D128" s="41" t="s">
        <v>18</v>
      </c>
      <c r="E128" s="41" t="s">
        <v>350</v>
      </c>
      <c r="F128" s="48" t="s">
        <v>337</v>
      </c>
      <c r="G128" s="328">
        <v>1</v>
      </c>
      <c r="H128" s="48" t="s">
        <v>262</v>
      </c>
      <c r="I128" s="42">
        <v>59.05</v>
      </c>
      <c r="J128" s="46"/>
    </row>
    <row r="129" spans="1:10" ht="17.25" customHeight="1">
      <c r="A129" s="337"/>
      <c r="B129" s="360"/>
      <c r="C129" s="36" t="s">
        <v>166</v>
      </c>
      <c r="D129" s="36" t="s">
        <v>30</v>
      </c>
      <c r="E129" s="36" t="s">
        <v>350</v>
      </c>
      <c r="F129" s="49" t="s">
        <v>323</v>
      </c>
      <c r="G129" s="326">
        <v>10</v>
      </c>
      <c r="H129" s="49" t="s">
        <v>168</v>
      </c>
      <c r="I129" s="222">
        <v>1559.7</v>
      </c>
      <c r="J129" s="44"/>
    </row>
    <row r="130" spans="1:10" ht="15" customHeight="1" thickBot="1">
      <c r="A130" s="338"/>
      <c r="B130" s="361"/>
      <c r="C130" s="69"/>
      <c r="D130" s="67"/>
      <c r="E130" s="69"/>
      <c r="F130" s="67"/>
      <c r="G130" s="261" t="s">
        <v>383</v>
      </c>
      <c r="H130" s="60" t="s">
        <v>382</v>
      </c>
      <c r="I130" s="45">
        <f>SUM(I128:I129)</f>
        <v>1618.75</v>
      </c>
      <c r="J130" s="35" t="s">
        <v>302</v>
      </c>
    </row>
    <row r="131" spans="1:10" ht="15.75" customHeight="1">
      <c r="A131" s="336" t="s">
        <v>567</v>
      </c>
      <c r="B131" s="359" t="s">
        <v>511</v>
      </c>
      <c r="C131" s="41" t="s">
        <v>260</v>
      </c>
      <c r="D131" s="41" t="s">
        <v>18</v>
      </c>
      <c r="E131" s="41" t="s">
        <v>350</v>
      </c>
      <c r="F131" s="48" t="s">
        <v>337</v>
      </c>
      <c r="G131" s="259">
        <v>1</v>
      </c>
      <c r="H131" s="48" t="s">
        <v>262</v>
      </c>
      <c r="I131" s="42">
        <v>59.05</v>
      </c>
      <c r="J131" s="46"/>
    </row>
    <row r="132" spans="1:10" ht="15.75" customHeight="1">
      <c r="A132" s="337"/>
      <c r="B132" s="360"/>
      <c r="C132" s="36" t="s">
        <v>166</v>
      </c>
      <c r="D132" s="36" t="s">
        <v>30</v>
      </c>
      <c r="E132" s="36" t="s">
        <v>350</v>
      </c>
      <c r="F132" s="49" t="s">
        <v>323</v>
      </c>
      <c r="G132" s="260">
        <v>4</v>
      </c>
      <c r="H132" s="49" t="s">
        <v>168</v>
      </c>
      <c r="I132" s="37">
        <v>623.88</v>
      </c>
      <c r="J132" s="44"/>
    </row>
    <row r="133" spans="1:10" ht="15" customHeight="1" thickBot="1">
      <c r="A133" s="338"/>
      <c r="B133" s="361"/>
      <c r="C133" s="69"/>
      <c r="D133" s="67"/>
      <c r="E133" s="69"/>
      <c r="F133" s="67"/>
      <c r="G133" s="261" t="s">
        <v>383</v>
      </c>
      <c r="H133" s="60" t="s">
        <v>382</v>
      </c>
      <c r="I133" s="43">
        <v>682.93</v>
      </c>
      <c r="J133" s="35" t="s">
        <v>300</v>
      </c>
    </row>
    <row r="134" spans="1:10" ht="17.25" customHeight="1">
      <c r="A134" s="336" t="s">
        <v>568</v>
      </c>
      <c r="B134" s="359" t="s">
        <v>512</v>
      </c>
      <c r="C134" s="41" t="s">
        <v>260</v>
      </c>
      <c r="D134" s="41" t="s">
        <v>18</v>
      </c>
      <c r="E134" s="41" t="s">
        <v>350</v>
      </c>
      <c r="F134" s="48" t="s">
        <v>337</v>
      </c>
      <c r="G134" s="259">
        <v>1</v>
      </c>
      <c r="H134" s="48" t="s">
        <v>262</v>
      </c>
      <c r="I134" s="42">
        <v>59.05</v>
      </c>
      <c r="J134" s="46"/>
    </row>
    <row r="135" spans="1:10" ht="18" customHeight="1">
      <c r="A135" s="337"/>
      <c r="B135" s="360"/>
      <c r="C135" s="36" t="s">
        <v>166</v>
      </c>
      <c r="D135" s="36" t="s">
        <v>30</v>
      </c>
      <c r="E135" s="36" t="s">
        <v>350</v>
      </c>
      <c r="F135" s="49" t="s">
        <v>323</v>
      </c>
      <c r="G135" s="260">
        <v>4</v>
      </c>
      <c r="H135" s="49" t="s">
        <v>168</v>
      </c>
      <c r="I135" s="37">
        <v>623.88</v>
      </c>
      <c r="J135" s="44"/>
    </row>
    <row r="136" spans="1:10" ht="18" customHeight="1" thickBot="1">
      <c r="A136" s="338"/>
      <c r="B136" s="361"/>
      <c r="C136" s="69"/>
      <c r="D136" s="67"/>
      <c r="E136" s="69"/>
      <c r="F136" s="67"/>
      <c r="G136" s="261" t="s">
        <v>383</v>
      </c>
      <c r="H136" s="60" t="s">
        <v>382</v>
      </c>
      <c r="I136" s="43">
        <v>682.93</v>
      </c>
      <c r="J136" s="35" t="s">
        <v>300</v>
      </c>
    </row>
    <row r="137" spans="1:10" ht="18" customHeight="1">
      <c r="A137" s="336" t="s">
        <v>569</v>
      </c>
      <c r="B137" s="359" t="s">
        <v>482</v>
      </c>
      <c r="C137" s="41" t="s">
        <v>260</v>
      </c>
      <c r="D137" s="41" t="s">
        <v>18</v>
      </c>
      <c r="E137" s="41" t="s">
        <v>350</v>
      </c>
      <c r="F137" s="48" t="s">
        <v>337</v>
      </c>
      <c r="G137" s="259">
        <v>1</v>
      </c>
      <c r="H137" s="48" t="s">
        <v>262</v>
      </c>
      <c r="I137" s="42">
        <v>59.05</v>
      </c>
      <c r="J137" s="46"/>
    </row>
    <row r="138" spans="1:10" ht="15.75" customHeight="1">
      <c r="A138" s="337"/>
      <c r="B138" s="345"/>
      <c r="C138" s="36" t="s">
        <v>166</v>
      </c>
      <c r="D138" s="36" t="s">
        <v>30</v>
      </c>
      <c r="E138" s="36" t="s">
        <v>350</v>
      </c>
      <c r="F138" s="49" t="s">
        <v>323</v>
      </c>
      <c r="G138" s="260">
        <v>5</v>
      </c>
      <c r="H138" s="49" t="s">
        <v>168</v>
      </c>
      <c r="I138" s="37">
        <v>779.85</v>
      </c>
      <c r="J138" s="44"/>
    </row>
    <row r="139" spans="1:10" ht="17.25" customHeight="1" thickBot="1">
      <c r="A139" s="338"/>
      <c r="B139" s="346"/>
      <c r="C139" s="69"/>
      <c r="D139" s="67"/>
      <c r="E139" s="69"/>
      <c r="F139" s="67"/>
      <c r="G139" s="261" t="s">
        <v>383</v>
      </c>
      <c r="H139" s="60" t="s">
        <v>382</v>
      </c>
      <c r="I139" s="43">
        <v>838.9</v>
      </c>
      <c r="J139" s="35" t="s">
        <v>300</v>
      </c>
    </row>
    <row r="140" spans="1:10" ht="16.5" customHeight="1">
      <c r="A140" s="336" t="s">
        <v>570</v>
      </c>
      <c r="B140" s="344" t="s">
        <v>483</v>
      </c>
      <c r="C140" s="41" t="s">
        <v>260</v>
      </c>
      <c r="D140" s="41" t="s">
        <v>18</v>
      </c>
      <c r="E140" s="41" t="s">
        <v>350</v>
      </c>
      <c r="F140" s="48" t="s">
        <v>337</v>
      </c>
      <c r="G140" s="259">
        <v>1</v>
      </c>
      <c r="H140" s="48" t="s">
        <v>262</v>
      </c>
      <c r="I140" s="42">
        <v>59.05</v>
      </c>
      <c r="J140" s="46"/>
    </row>
    <row r="141" spans="1:10" ht="17.25" customHeight="1">
      <c r="A141" s="337"/>
      <c r="B141" s="345"/>
      <c r="C141" s="36" t="s">
        <v>166</v>
      </c>
      <c r="D141" s="36" t="s">
        <v>30</v>
      </c>
      <c r="E141" s="36" t="s">
        <v>350</v>
      </c>
      <c r="F141" s="49" t="s">
        <v>323</v>
      </c>
      <c r="G141" s="260">
        <v>4</v>
      </c>
      <c r="H141" s="49" t="s">
        <v>168</v>
      </c>
      <c r="I141" s="37">
        <v>623.88</v>
      </c>
      <c r="J141" s="44"/>
    </row>
    <row r="142" spans="1:10" ht="16.5" customHeight="1" thickBot="1">
      <c r="A142" s="338"/>
      <c r="B142" s="346"/>
      <c r="C142" s="69"/>
      <c r="D142" s="67"/>
      <c r="E142" s="69"/>
      <c r="F142" s="67"/>
      <c r="G142" s="261" t="s">
        <v>383</v>
      </c>
      <c r="H142" s="60" t="s">
        <v>382</v>
      </c>
      <c r="I142" s="43">
        <v>682.93</v>
      </c>
      <c r="J142" s="35" t="s">
        <v>300</v>
      </c>
    </row>
    <row r="143" spans="1:10" ht="15.75" customHeight="1">
      <c r="A143" s="336" t="s">
        <v>571</v>
      </c>
      <c r="B143" s="344" t="s">
        <v>484</v>
      </c>
      <c r="C143" s="41" t="s">
        <v>260</v>
      </c>
      <c r="D143" s="41" t="s">
        <v>18</v>
      </c>
      <c r="E143" s="41" t="s">
        <v>350</v>
      </c>
      <c r="F143" s="48" t="s">
        <v>337</v>
      </c>
      <c r="G143" s="259">
        <v>1</v>
      </c>
      <c r="H143" s="48" t="s">
        <v>262</v>
      </c>
      <c r="I143" s="42">
        <v>59.05</v>
      </c>
      <c r="J143" s="46"/>
    </row>
    <row r="144" spans="1:10" ht="16.5" customHeight="1">
      <c r="A144" s="337"/>
      <c r="B144" s="345"/>
      <c r="C144" s="36" t="s">
        <v>166</v>
      </c>
      <c r="D144" s="36" t="s">
        <v>30</v>
      </c>
      <c r="E144" s="36" t="s">
        <v>350</v>
      </c>
      <c r="F144" s="49" t="s">
        <v>323</v>
      </c>
      <c r="G144" s="260">
        <v>2</v>
      </c>
      <c r="H144" s="49" t="s">
        <v>168</v>
      </c>
      <c r="I144" s="37">
        <v>311.94</v>
      </c>
      <c r="J144" s="44"/>
    </row>
    <row r="145" spans="1:11" ht="17.25" customHeight="1" thickBot="1">
      <c r="A145" s="338"/>
      <c r="B145" s="346"/>
      <c r="C145" s="69"/>
      <c r="D145" s="67"/>
      <c r="E145" s="69"/>
      <c r="F145" s="67"/>
      <c r="G145" s="261" t="s">
        <v>383</v>
      </c>
      <c r="H145" s="60" t="s">
        <v>382</v>
      </c>
      <c r="I145" s="43">
        <v>370.99</v>
      </c>
      <c r="J145" s="35" t="s">
        <v>300</v>
      </c>
    </row>
    <row r="146" spans="1:11" ht="18" customHeight="1" thickBot="1">
      <c r="A146" s="166"/>
      <c r="B146" s="373" t="s">
        <v>370</v>
      </c>
      <c r="C146" s="373"/>
      <c r="D146" s="373"/>
      <c r="E146" s="373"/>
      <c r="F146" s="373"/>
      <c r="G146" s="373"/>
      <c r="H146" s="373"/>
      <c r="I146" s="373"/>
      <c r="J146" s="373"/>
    </row>
    <row r="147" spans="1:11" ht="15" customHeight="1">
      <c r="A147" s="336" t="s">
        <v>572</v>
      </c>
      <c r="B147" s="344" t="s">
        <v>485</v>
      </c>
      <c r="C147" s="41" t="s">
        <v>260</v>
      </c>
      <c r="D147" s="41" t="s">
        <v>18</v>
      </c>
      <c r="E147" s="41" t="s">
        <v>350</v>
      </c>
      <c r="F147" s="48" t="s">
        <v>337</v>
      </c>
      <c r="G147" s="259">
        <v>1</v>
      </c>
      <c r="H147" s="48" t="s">
        <v>262</v>
      </c>
      <c r="I147" s="42">
        <v>59.05</v>
      </c>
      <c r="J147" s="46"/>
    </row>
    <row r="148" spans="1:11" ht="27" customHeight="1">
      <c r="A148" s="337"/>
      <c r="B148" s="345"/>
      <c r="C148" s="36" t="s">
        <v>153</v>
      </c>
      <c r="D148" s="36" t="s">
        <v>26</v>
      </c>
      <c r="E148" s="36" t="s">
        <v>350</v>
      </c>
      <c r="F148" s="49" t="s">
        <v>318</v>
      </c>
      <c r="G148" s="260">
        <v>2</v>
      </c>
      <c r="H148" s="49" t="s">
        <v>52</v>
      </c>
      <c r="I148" s="37">
        <v>113.62</v>
      </c>
      <c r="J148" s="44"/>
    </row>
    <row r="149" spans="1:11" ht="17.25" customHeight="1" thickBot="1">
      <c r="A149" s="338"/>
      <c r="B149" s="346"/>
      <c r="C149" s="69"/>
      <c r="D149" s="67"/>
      <c r="E149" s="69"/>
      <c r="F149" s="67"/>
      <c r="G149" s="261" t="s">
        <v>384</v>
      </c>
      <c r="H149" s="60" t="s">
        <v>382</v>
      </c>
      <c r="I149" s="43">
        <v>172.67000000000002</v>
      </c>
      <c r="J149" s="35" t="s">
        <v>300</v>
      </c>
    </row>
    <row r="150" spans="1:11" ht="18.75" customHeight="1">
      <c r="A150" s="336" t="s">
        <v>573</v>
      </c>
      <c r="B150" s="344" t="s">
        <v>486</v>
      </c>
      <c r="C150" s="41" t="s">
        <v>260</v>
      </c>
      <c r="D150" s="41" t="s">
        <v>18</v>
      </c>
      <c r="E150" s="41" t="s">
        <v>350</v>
      </c>
      <c r="F150" s="48" t="s">
        <v>337</v>
      </c>
      <c r="G150" s="259">
        <v>1</v>
      </c>
      <c r="H150" s="48" t="s">
        <v>262</v>
      </c>
      <c r="I150" s="42">
        <v>59.05</v>
      </c>
      <c r="J150" s="46"/>
      <c r="K150" s="1"/>
    </row>
    <row r="151" spans="1:11" ht="25.5">
      <c r="A151" s="337"/>
      <c r="B151" s="345"/>
      <c r="C151" s="36" t="s">
        <v>155</v>
      </c>
      <c r="D151" s="36" t="s">
        <v>31</v>
      </c>
      <c r="E151" s="36" t="s">
        <v>350</v>
      </c>
      <c r="F151" s="49" t="s">
        <v>319</v>
      </c>
      <c r="G151" s="260">
        <v>2</v>
      </c>
      <c r="H151" s="49" t="s">
        <v>56</v>
      </c>
      <c r="I151" s="37">
        <v>240.16</v>
      </c>
      <c r="J151" s="44"/>
      <c r="K151" s="1"/>
    </row>
    <row r="152" spans="1:11" ht="35.25" customHeight="1" thickBot="1">
      <c r="A152" s="338"/>
      <c r="B152" s="346"/>
      <c r="C152" s="69"/>
      <c r="D152" s="67"/>
      <c r="E152" s="69"/>
      <c r="F152" s="67"/>
      <c r="G152" s="261" t="s">
        <v>383</v>
      </c>
      <c r="H152" s="60" t="s">
        <v>382</v>
      </c>
      <c r="I152" s="43">
        <v>299.20999999999998</v>
      </c>
      <c r="J152" s="35" t="s">
        <v>300</v>
      </c>
      <c r="K152" s="1"/>
    </row>
    <row r="153" spans="1:11" ht="21" customHeight="1">
      <c r="A153" s="336" t="s">
        <v>574</v>
      </c>
      <c r="B153" s="344" t="s">
        <v>487</v>
      </c>
      <c r="C153" s="41" t="s">
        <v>260</v>
      </c>
      <c r="D153" s="41" t="s">
        <v>18</v>
      </c>
      <c r="E153" s="41" t="s">
        <v>350</v>
      </c>
      <c r="F153" s="48" t="s">
        <v>337</v>
      </c>
      <c r="G153" s="259">
        <v>1</v>
      </c>
      <c r="H153" s="48" t="s">
        <v>262</v>
      </c>
      <c r="I153" s="42">
        <v>59.05</v>
      </c>
      <c r="J153" s="46"/>
      <c r="K153" s="2"/>
    </row>
    <row r="154" spans="1:11" ht="25.5">
      <c r="A154" s="337"/>
      <c r="B154" s="345"/>
      <c r="C154" s="36" t="s">
        <v>153</v>
      </c>
      <c r="D154" s="36" t="s">
        <v>26</v>
      </c>
      <c r="E154" s="36" t="s">
        <v>350</v>
      </c>
      <c r="F154" s="49" t="s">
        <v>318</v>
      </c>
      <c r="G154" s="260">
        <v>2</v>
      </c>
      <c r="H154" s="49" t="s">
        <v>52</v>
      </c>
      <c r="I154" s="37">
        <v>113.62</v>
      </c>
      <c r="J154" s="44" t="s">
        <v>12</v>
      </c>
      <c r="K154" s="1"/>
    </row>
    <row r="155" spans="1:11" ht="18.75" customHeight="1">
      <c r="A155" s="337"/>
      <c r="B155" s="345"/>
      <c r="C155" s="36" t="s">
        <v>166</v>
      </c>
      <c r="D155" s="36" t="s">
        <v>30</v>
      </c>
      <c r="E155" s="36" t="s">
        <v>350</v>
      </c>
      <c r="F155" s="49" t="s">
        <v>323</v>
      </c>
      <c r="G155" s="260">
        <v>2</v>
      </c>
      <c r="H155" s="49" t="s">
        <v>168</v>
      </c>
      <c r="I155" s="37">
        <v>311.94</v>
      </c>
      <c r="J155" s="44" t="s">
        <v>12</v>
      </c>
      <c r="K155" s="1"/>
    </row>
    <row r="156" spans="1:11" ht="17.25" customHeight="1" thickBot="1">
      <c r="A156" s="338"/>
      <c r="B156" s="346"/>
      <c r="C156" s="69"/>
      <c r="D156" s="67"/>
      <c r="E156" s="69"/>
      <c r="F156" s="67"/>
      <c r="G156" s="261" t="s">
        <v>383</v>
      </c>
      <c r="H156" s="60" t="s">
        <v>382</v>
      </c>
      <c r="I156" s="43">
        <v>484.61</v>
      </c>
      <c r="J156" s="35" t="s">
        <v>300</v>
      </c>
      <c r="K156" s="1"/>
    </row>
    <row r="157" spans="1:11" ht="20.25" customHeight="1">
      <c r="A157" s="336" t="s">
        <v>575</v>
      </c>
      <c r="B157" s="344" t="s">
        <v>634</v>
      </c>
      <c r="C157" s="41" t="s">
        <v>260</v>
      </c>
      <c r="D157" s="41" t="s">
        <v>18</v>
      </c>
      <c r="E157" s="41" t="s">
        <v>350</v>
      </c>
      <c r="F157" s="48" t="s">
        <v>337</v>
      </c>
      <c r="G157" s="259">
        <v>1</v>
      </c>
      <c r="H157" s="48" t="s">
        <v>262</v>
      </c>
      <c r="I157" s="42">
        <v>59.05</v>
      </c>
      <c r="J157" s="46"/>
      <c r="K157" s="1"/>
    </row>
    <row r="158" spans="1:11" ht="25.5">
      <c r="A158" s="337"/>
      <c r="B158" s="345"/>
      <c r="C158" s="36" t="s">
        <v>153</v>
      </c>
      <c r="D158" s="36" t="s">
        <v>26</v>
      </c>
      <c r="E158" s="36" t="s">
        <v>350</v>
      </c>
      <c r="F158" s="49" t="s">
        <v>318</v>
      </c>
      <c r="G158" s="260">
        <v>4</v>
      </c>
      <c r="H158" s="49" t="s">
        <v>52</v>
      </c>
      <c r="I158" s="37">
        <v>227.24</v>
      </c>
      <c r="J158" s="44"/>
      <c r="K158" s="1"/>
    </row>
    <row r="159" spans="1:11" ht="56.25" customHeight="1" thickBot="1">
      <c r="A159" s="338"/>
      <c r="B159" s="346"/>
      <c r="C159" s="69"/>
      <c r="D159" s="67"/>
      <c r="E159" s="69"/>
      <c r="F159" s="67"/>
      <c r="G159" s="261"/>
      <c r="H159" s="60" t="s">
        <v>382</v>
      </c>
      <c r="I159" s="43">
        <v>286.29000000000002</v>
      </c>
      <c r="J159" s="35" t="s">
        <v>300</v>
      </c>
      <c r="K159" s="1"/>
    </row>
    <row r="160" spans="1:11" ht="22.5" customHeight="1">
      <c r="A160" s="336" t="s">
        <v>576</v>
      </c>
      <c r="B160" s="344" t="s">
        <v>635</v>
      </c>
      <c r="C160" s="41" t="s">
        <v>260</v>
      </c>
      <c r="D160" s="41" t="s">
        <v>18</v>
      </c>
      <c r="E160" s="41" t="s">
        <v>350</v>
      </c>
      <c r="F160" s="48" t="s">
        <v>337</v>
      </c>
      <c r="G160" s="259">
        <v>1</v>
      </c>
      <c r="H160" s="48" t="s">
        <v>262</v>
      </c>
      <c r="I160" s="42">
        <v>59.05</v>
      </c>
      <c r="J160" s="46"/>
      <c r="K160" s="1"/>
    </row>
    <row r="161" spans="1:11" ht="25.5">
      <c r="A161" s="337"/>
      <c r="B161" s="345"/>
      <c r="C161" s="36" t="s">
        <v>153</v>
      </c>
      <c r="D161" s="36" t="s">
        <v>26</v>
      </c>
      <c r="E161" s="36" t="s">
        <v>350</v>
      </c>
      <c r="F161" s="49" t="s">
        <v>318</v>
      </c>
      <c r="G161" s="260">
        <v>5</v>
      </c>
      <c r="H161" s="49" t="s">
        <v>52</v>
      </c>
      <c r="I161" s="37">
        <v>284.05</v>
      </c>
      <c r="J161" s="44" t="s">
        <v>12</v>
      </c>
      <c r="K161" s="1"/>
    </row>
    <row r="162" spans="1:11" ht="15.75" customHeight="1">
      <c r="A162" s="337"/>
      <c r="B162" s="345"/>
      <c r="C162" s="36"/>
      <c r="D162" s="49"/>
      <c r="E162" s="36"/>
      <c r="F162" s="49"/>
      <c r="G162" s="260"/>
      <c r="H162" s="64" t="s">
        <v>382</v>
      </c>
      <c r="I162" s="38">
        <v>343.1</v>
      </c>
      <c r="J162" s="44" t="s">
        <v>300</v>
      </c>
      <c r="K162" s="1"/>
    </row>
    <row r="163" spans="1:11" ht="66.75" customHeight="1" thickBot="1">
      <c r="A163" s="338"/>
      <c r="B163" s="346"/>
      <c r="C163" s="69"/>
      <c r="D163" s="67"/>
      <c r="E163" s="69"/>
      <c r="F163" s="67"/>
      <c r="G163" s="261" t="s">
        <v>383</v>
      </c>
      <c r="H163" s="67"/>
      <c r="I163" s="67"/>
      <c r="J163" s="35" t="s">
        <v>12</v>
      </c>
      <c r="K163" s="1"/>
    </row>
    <row r="164" spans="1:11" ht="21.75" customHeight="1">
      <c r="A164" s="336" t="s">
        <v>577</v>
      </c>
      <c r="B164" s="344" t="s">
        <v>488</v>
      </c>
      <c r="C164" s="41" t="s">
        <v>260</v>
      </c>
      <c r="D164" s="41" t="s">
        <v>18</v>
      </c>
      <c r="E164" s="41" t="s">
        <v>350</v>
      </c>
      <c r="F164" s="48" t="s">
        <v>337</v>
      </c>
      <c r="G164" s="259">
        <v>1</v>
      </c>
      <c r="H164" s="48" t="s">
        <v>262</v>
      </c>
      <c r="I164" s="42">
        <v>59.05</v>
      </c>
      <c r="J164" s="46"/>
      <c r="K164" s="1"/>
    </row>
    <row r="165" spans="1:11" ht="25.5">
      <c r="A165" s="337"/>
      <c r="B165" s="345"/>
      <c r="C165" s="36" t="s">
        <v>153</v>
      </c>
      <c r="D165" s="36" t="s">
        <v>26</v>
      </c>
      <c r="E165" s="36" t="s">
        <v>350</v>
      </c>
      <c r="F165" s="49" t="s">
        <v>318</v>
      </c>
      <c r="G165" s="260">
        <v>3</v>
      </c>
      <c r="H165" s="49" t="s">
        <v>52</v>
      </c>
      <c r="I165" s="37">
        <v>170.43</v>
      </c>
      <c r="J165" s="44" t="s">
        <v>12</v>
      </c>
      <c r="K165" s="1"/>
    </row>
    <row r="166" spans="1:11" ht="18" customHeight="1" thickBot="1">
      <c r="A166" s="338"/>
      <c r="B166" s="346"/>
      <c r="C166" s="69"/>
      <c r="D166" s="67"/>
      <c r="E166" s="69"/>
      <c r="F166" s="67"/>
      <c r="G166" s="261" t="s">
        <v>383</v>
      </c>
      <c r="H166" s="60" t="s">
        <v>382</v>
      </c>
      <c r="I166" s="43">
        <v>229.48000000000002</v>
      </c>
      <c r="J166" s="35" t="s">
        <v>300</v>
      </c>
      <c r="K166" s="1"/>
    </row>
    <row r="167" spans="1:11" ht="18" customHeight="1">
      <c r="A167" s="336" t="s">
        <v>578</v>
      </c>
      <c r="B167" s="344" t="s">
        <v>489</v>
      </c>
      <c r="C167" s="41" t="s">
        <v>260</v>
      </c>
      <c r="D167" s="41" t="s">
        <v>18</v>
      </c>
      <c r="E167" s="41" t="s">
        <v>350</v>
      </c>
      <c r="F167" s="48" t="s">
        <v>337</v>
      </c>
      <c r="G167" s="259">
        <v>1</v>
      </c>
      <c r="H167" s="48" t="s">
        <v>262</v>
      </c>
      <c r="I167" s="42">
        <v>59.05</v>
      </c>
      <c r="J167" s="46"/>
      <c r="K167" s="2"/>
    </row>
    <row r="168" spans="1:11" ht="25.5">
      <c r="A168" s="337"/>
      <c r="B168" s="345"/>
      <c r="C168" s="36" t="s">
        <v>153</v>
      </c>
      <c r="D168" s="36" t="s">
        <v>26</v>
      </c>
      <c r="E168" s="36" t="s">
        <v>350</v>
      </c>
      <c r="F168" s="49" t="s">
        <v>318</v>
      </c>
      <c r="G168" s="260">
        <v>2</v>
      </c>
      <c r="H168" s="49" t="s">
        <v>52</v>
      </c>
      <c r="I168" s="37">
        <v>113.62</v>
      </c>
      <c r="J168" s="44" t="s">
        <v>12</v>
      </c>
      <c r="K168" s="1"/>
    </row>
    <row r="169" spans="1:11" ht="18" customHeight="1">
      <c r="A169" s="337"/>
      <c r="B169" s="345"/>
      <c r="C169" s="36" t="s">
        <v>278</v>
      </c>
      <c r="D169" s="36" t="s">
        <v>32</v>
      </c>
      <c r="E169" s="36" t="s">
        <v>350</v>
      </c>
      <c r="F169" s="49" t="s">
        <v>342</v>
      </c>
      <c r="G169" s="260">
        <v>5</v>
      </c>
      <c r="H169" s="49" t="s">
        <v>280</v>
      </c>
      <c r="I169" s="37">
        <v>602.95000000000005</v>
      </c>
      <c r="J169" s="44" t="s">
        <v>12</v>
      </c>
      <c r="K169" s="1"/>
    </row>
    <row r="170" spans="1:11" ht="15.75" customHeight="1" thickBot="1">
      <c r="A170" s="338"/>
      <c r="B170" s="346"/>
      <c r="C170" s="69"/>
      <c r="D170" s="67"/>
      <c r="E170" s="69"/>
      <c r="F170" s="67"/>
      <c r="G170" s="261" t="s">
        <v>383</v>
      </c>
      <c r="H170" s="60" t="s">
        <v>382</v>
      </c>
      <c r="I170" s="43">
        <v>775.62000000000012</v>
      </c>
      <c r="J170" s="35" t="s">
        <v>300</v>
      </c>
      <c r="K170" s="1"/>
    </row>
    <row r="171" spans="1:11" ht="15.75" customHeight="1">
      <c r="A171" s="336" t="s">
        <v>579</v>
      </c>
      <c r="B171" s="344" t="s">
        <v>490</v>
      </c>
      <c r="C171" s="41" t="s">
        <v>260</v>
      </c>
      <c r="D171" s="41" t="s">
        <v>18</v>
      </c>
      <c r="E171" s="41" t="s">
        <v>350</v>
      </c>
      <c r="F171" s="48" t="s">
        <v>337</v>
      </c>
      <c r="G171" s="259">
        <v>1</v>
      </c>
      <c r="H171" s="48" t="s">
        <v>262</v>
      </c>
      <c r="I171" s="42">
        <v>59.05</v>
      </c>
      <c r="J171" s="46"/>
      <c r="K171" s="1"/>
    </row>
    <row r="172" spans="1:11" ht="24" customHeight="1">
      <c r="A172" s="337"/>
      <c r="B172" s="345"/>
      <c r="C172" s="36" t="s">
        <v>153</v>
      </c>
      <c r="D172" s="36" t="s">
        <v>26</v>
      </c>
      <c r="E172" s="36" t="s">
        <v>350</v>
      </c>
      <c r="F172" s="49" t="s">
        <v>318</v>
      </c>
      <c r="G172" s="260">
        <v>2</v>
      </c>
      <c r="H172" s="49" t="s">
        <v>52</v>
      </c>
      <c r="I172" s="37">
        <v>113.62</v>
      </c>
      <c r="J172" s="44"/>
      <c r="K172" s="1"/>
    </row>
    <row r="173" spans="1:11" ht="24" customHeight="1" thickBot="1">
      <c r="A173" s="337"/>
      <c r="B173" s="346"/>
      <c r="C173" s="69"/>
      <c r="D173" s="67"/>
      <c r="E173" s="69"/>
      <c r="F173" s="67"/>
      <c r="G173" s="261" t="s">
        <v>383</v>
      </c>
      <c r="H173" s="60" t="s">
        <v>382</v>
      </c>
      <c r="I173" s="43">
        <v>172.67000000000002</v>
      </c>
      <c r="J173" s="35" t="s">
        <v>300</v>
      </c>
      <c r="K173" s="1"/>
    </row>
    <row r="174" spans="1:11" ht="18" customHeight="1">
      <c r="A174" s="336" t="s">
        <v>579</v>
      </c>
      <c r="B174" s="344" t="s">
        <v>491</v>
      </c>
      <c r="C174" s="41" t="s">
        <v>260</v>
      </c>
      <c r="D174" s="41" t="s">
        <v>18</v>
      </c>
      <c r="E174" s="41" t="s">
        <v>350</v>
      </c>
      <c r="F174" s="48" t="s">
        <v>337</v>
      </c>
      <c r="G174" s="259">
        <v>1</v>
      </c>
      <c r="H174" s="48" t="s">
        <v>262</v>
      </c>
      <c r="I174" s="42">
        <v>59.05</v>
      </c>
      <c r="J174" s="46"/>
      <c r="K174" s="1"/>
    </row>
    <row r="175" spans="1:11" ht="25.5">
      <c r="A175" s="337"/>
      <c r="B175" s="345"/>
      <c r="C175" s="36" t="s">
        <v>155</v>
      </c>
      <c r="D175" s="36" t="s">
        <v>31</v>
      </c>
      <c r="E175" s="36" t="s">
        <v>350</v>
      </c>
      <c r="F175" s="49" t="s">
        <v>319</v>
      </c>
      <c r="G175" s="260">
        <v>2</v>
      </c>
      <c r="H175" s="49" t="s">
        <v>56</v>
      </c>
      <c r="I175" s="37">
        <v>240.16</v>
      </c>
      <c r="J175" s="44"/>
      <c r="K175" s="1"/>
    </row>
    <row r="176" spans="1:11" ht="16.5" customHeight="1" thickBot="1">
      <c r="A176" s="337"/>
      <c r="B176" s="346"/>
      <c r="C176" s="69"/>
      <c r="D176" s="67"/>
      <c r="E176" s="69"/>
      <c r="F176" s="67"/>
      <c r="G176" s="261" t="s">
        <v>383</v>
      </c>
      <c r="H176" s="60" t="s">
        <v>382</v>
      </c>
      <c r="I176" s="43">
        <v>299.20999999999998</v>
      </c>
      <c r="J176" s="35" t="s">
        <v>300</v>
      </c>
      <c r="K176" s="1"/>
    </row>
    <row r="177" spans="1:11" ht="18" customHeight="1">
      <c r="A177" s="336" t="s">
        <v>580</v>
      </c>
      <c r="B177" s="344" t="s">
        <v>492</v>
      </c>
      <c r="C177" s="41" t="s">
        <v>260</v>
      </c>
      <c r="D177" s="41" t="s">
        <v>18</v>
      </c>
      <c r="E177" s="41" t="s">
        <v>350</v>
      </c>
      <c r="F177" s="48" t="s">
        <v>337</v>
      </c>
      <c r="G177" s="259">
        <v>1</v>
      </c>
      <c r="H177" s="48" t="s">
        <v>262</v>
      </c>
      <c r="I177" s="42">
        <v>59.05</v>
      </c>
      <c r="J177" s="46"/>
      <c r="K177" s="1"/>
    </row>
    <row r="178" spans="1:11" ht="25.5">
      <c r="A178" s="337"/>
      <c r="B178" s="345"/>
      <c r="C178" s="36" t="s">
        <v>155</v>
      </c>
      <c r="D178" s="36" t="s">
        <v>31</v>
      </c>
      <c r="E178" s="36" t="s">
        <v>350</v>
      </c>
      <c r="F178" s="49" t="s">
        <v>319</v>
      </c>
      <c r="G178" s="260">
        <v>2</v>
      </c>
      <c r="H178" s="49" t="s">
        <v>56</v>
      </c>
      <c r="I178" s="37">
        <v>240.16</v>
      </c>
      <c r="J178" s="44"/>
      <c r="K178" s="1"/>
    </row>
    <row r="179" spans="1:11" ht="15.75" customHeight="1" thickBot="1">
      <c r="A179" s="337"/>
      <c r="B179" s="346"/>
      <c r="C179" s="69"/>
      <c r="D179" s="67"/>
      <c r="E179" s="69"/>
      <c r="F179" s="67"/>
      <c r="G179" s="262"/>
      <c r="H179" s="60" t="s">
        <v>382</v>
      </c>
      <c r="I179" s="43">
        <v>299.20999999999998</v>
      </c>
      <c r="J179" s="35" t="s">
        <v>300</v>
      </c>
      <c r="K179" s="1"/>
    </row>
    <row r="180" spans="1:11" ht="15" customHeight="1">
      <c r="A180" s="336" t="s">
        <v>581</v>
      </c>
      <c r="B180" s="374" t="s">
        <v>493</v>
      </c>
      <c r="C180" s="41" t="s">
        <v>260</v>
      </c>
      <c r="D180" s="41" t="s">
        <v>18</v>
      </c>
      <c r="E180" s="41" t="s">
        <v>350</v>
      </c>
      <c r="F180" s="48" t="s">
        <v>337</v>
      </c>
      <c r="G180" s="259">
        <v>1</v>
      </c>
      <c r="H180" s="48" t="s">
        <v>262</v>
      </c>
      <c r="I180" s="42">
        <v>59.05</v>
      </c>
      <c r="J180" s="46"/>
      <c r="K180" s="1"/>
    </row>
    <row r="181" spans="1:11" ht="25.5">
      <c r="A181" s="337"/>
      <c r="B181" s="375"/>
      <c r="C181" s="36" t="s">
        <v>155</v>
      </c>
      <c r="D181" s="36" t="s">
        <v>31</v>
      </c>
      <c r="E181" s="36" t="s">
        <v>350</v>
      </c>
      <c r="F181" s="49" t="s">
        <v>319</v>
      </c>
      <c r="G181" s="260">
        <v>2</v>
      </c>
      <c r="H181" s="49" t="s">
        <v>56</v>
      </c>
      <c r="I181" s="37">
        <v>240.16</v>
      </c>
      <c r="J181" s="44"/>
      <c r="K181" s="1"/>
    </row>
    <row r="182" spans="1:11" ht="15.75" thickBot="1">
      <c r="A182" s="337"/>
      <c r="B182" s="376"/>
      <c r="C182" s="71"/>
      <c r="D182" s="67"/>
      <c r="E182" s="69"/>
      <c r="F182" s="67"/>
      <c r="G182" s="262"/>
      <c r="H182" s="60" t="s">
        <v>382</v>
      </c>
      <c r="I182" s="43">
        <v>299.20999999999998</v>
      </c>
      <c r="J182" s="35" t="s">
        <v>300</v>
      </c>
      <c r="K182" s="1"/>
    </row>
    <row r="183" spans="1:11" ht="18" customHeight="1">
      <c r="A183" s="336" t="s">
        <v>582</v>
      </c>
      <c r="B183" s="344" t="s">
        <v>494</v>
      </c>
      <c r="C183" s="39" t="s">
        <v>260</v>
      </c>
      <c r="D183" s="39" t="s">
        <v>18</v>
      </c>
      <c r="E183" s="39" t="s">
        <v>350</v>
      </c>
      <c r="F183" s="66" t="s">
        <v>337</v>
      </c>
      <c r="G183" s="190">
        <v>1</v>
      </c>
      <c r="H183" s="66" t="s">
        <v>262</v>
      </c>
      <c r="I183" s="40">
        <v>59.05</v>
      </c>
      <c r="J183" s="44"/>
      <c r="K183" s="2"/>
    </row>
    <row r="184" spans="1:11" ht="25.5" customHeight="1">
      <c r="A184" s="337"/>
      <c r="B184" s="345"/>
      <c r="C184" s="36" t="s">
        <v>153</v>
      </c>
      <c r="D184" s="36" t="s">
        <v>26</v>
      </c>
      <c r="E184" s="36" t="s">
        <v>350</v>
      </c>
      <c r="F184" s="49" t="s">
        <v>318</v>
      </c>
      <c r="G184" s="263">
        <v>1</v>
      </c>
      <c r="H184" s="49" t="s">
        <v>52</v>
      </c>
      <c r="I184" s="37">
        <v>56.81</v>
      </c>
      <c r="J184" s="44"/>
      <c r="K184" s="1"/>
    </row>
    <row r="185" spans="1:11" ht="19.5" customHeight="1">
      <c r="A185" s="337"/>
      <c r="B185" s="345"/>
      <c r="C185" s="36" t="s">
        <v>166</v>
      </c>
      <c r="D185" s="36" t="s">
        <v>30</v>
      </c>
      <c r="E185" s="36" t="s">
        <v>350</v>
      </c>
      <c r="F185" s="49" t="s">
        <v>323</v>
      </c>
      <c r="G185" s="263">
        <v>1</v>
      </c>
      <c r="H185" s="49" t="s">
        <v>168</v>
      </c>
      <c r="I185" s="37">
        <v>155.97</v>
      </c>
      <c r="J185" s="44"/>
      <c r="K185" s="1"/>
    </row>
    <row r="186" spans="1:11" ht="16.5" customHeight="1" thickBot="1">
      <c r="A186" s="338"/>
      <c r="B186" s="346"/>
      <c r="C186" s="69"/>
      <c r="D186" s="67"/>
      <c r="E186" s="69"/>
      <c r="F186" s="67"/>
      <c r="G186" s="262"/>
      <c r="H186" s="60" t="s">
        <v>382</v>
      </c>
      <c r="I186" s="43">
        <v>271.83</v>
      </c>
      <c r="J186" s="35" t="s">
        <v>300</v>
      </c>
      <c r="K186" s="1"/>
    </row>
    <row r="187" spans="1:11" ht="18" customHeight="1">
      <c r="A187" s="336" t="s">
        <v>583</v>
      </c>
      <c r="B187" s="344" t="s">
        <v>637</v>
      </c>
      <c r="C187" s="41" t="s">
        <v>260</v>
      </c>
      <c r="D187" s="41" t="s">
        <v>18</v>
      </c>
      <c r="E187" s="41" t="s">
        <v>350</v>
      </c>
      <c r="F187" s="48" t="s">
        <v>337</v>
      </c>
      <c r="G187" s="264">
        <v>1</v>
      </c>
      <c r="H187" s="48" t="s">
        <v>262</v>
      </c>
      <c r="I187" s="42">
        <v>59.05</v>
      </c>
      <c r="J187" s="46"/>
      <c r="K187" s="2"/>
    </row>
    <row r="188" spans="1:11" ht="25.5">
      <c r="A188" s="337"/>
      <c r="B188" s="345"/>
      <c r="C188" s="36" t="s">
        <v>153</v>
      </c>
      <c r="D188" s="36" t="s">
        <v>26</v>
      </c>
      <c r="E188" s="36" t="s">
        <v>350</v>
      </c>
      <c r="F188" s="49" t="s">
        <v>318</v>
      </c>
      <c r="G188" s="263">
        <v>12</v>
      </c>
      <c r="H188" s="49" t="s">
        <v>52</v>
      </c>
      <c r="I188" s="37">
        <v>681.72</v>
      </c>
      <c r="J188" s="44"/>
      <c r="K188" s="1"/>
    </row>
    <row r="189" spans="1:11">
      <c r="A189" s="337"/>
      <c r="B189" s="345"/>
      <c r="C189" s="36" t="s">
        <v>278</v>
      </c>
      <c r="D189" s="36" t="s">
        <v>32</v>
      </c>
      <c r="E189" s="177" t="s">
        <v>350</v>
      </c>
      <c r="F189" s="153" t="s">
        <v>342</v>
      </c>
      <c r="G189" s="265">
        <v>2</v>
      </c>
      <c r="H189" s="49" t="s">
        <v>280</v>
      </c>
      <c r="I189" s="37">
        <v>241.18</v>
      </c>
      <c r="J189" s="44"/>
      <c r="K189" s="1"/>
    </row>
    <row r="190" spans="1:11" ht="114" customHeight="1" thickBot="1">
      <c r="A190" s="338"/>
      <c r="B190" s="346"/>
      <c r="C190" s="69"/>
      <c r="D190" s="67"/>
      <c r="E190" s="165"/>
      <c r="F190" s="67"/>
      <c r="G190" s="266"/>
      <c r="H190" s="60" t="s">
        <v>382</v>
      </c>
      <c r="I190" s="45">
        <v>981.95</v>
      </c>
      <c r="J190" s="35" t="s">
        <v>302</v>
      </c>
      <c r="K190" s="1"/>
    </row>
    <row r="191" spans="1:11" ht="15.75" customHeight="1">
      <c r="A191" s="334" t="s">
        <v>584</v>
      </c>
      <c r="B191" s="345" t="s">
        <v>495</v>
      </c>
      <c r="C191" s="168" t="s">
        <v>260</v>
      </c>
      <c r="D191" s="168" t="s">
        <v>18</v>
      </c>
      <c r="E191" s="168" t="s">
        <v>350</v>
      </c>
      <c r="F191" s="66" t="s">
        <v>337</v>
      </c>
      <c r="G191" s="168">
        <v>1</v>
      </c>
      <c r="H191" s="66" t="s">
        <v>262</v>
      </c>
      <c r="I191" s="40">
        <v>59.05</v>
      </c>
      <c r="J191" s="44"/>
    </row>
    <row r="192" spans="1:11" ht="25.5">
      <c r="A192" s="334"/>
      <c r="B192" s="345"/>
      <c r="C192" s="36" t="s">
        <v>153</v>
      </c>
      <c r="D192" s="36" t="s">
        <v>26</v>
      </c>
      <c r="E192" s="36" t="s">
        <v>350</v>
      </c>
      <c r="F192" s="49" t="s">
        <v>318</v>
      </c>
      <c r="G192" s="36">
        <v>1</v>
      </c>
      <c r="H192" s="49" t="s">
        <v>52</v>
      </c>
      <c r="I192" s="37">
        <v>56.81</v>
      </c>
      <c r="J192" s="44"/>
    </row>
    <row r="193" spans="1:10" ht="15.75" customHeight="1">
      <c r="A193" s="334"/>
      <c r="B193" s="345"/>
      <c r="C193" s="36" t="s">
        <v>166</v>
      </c>
      <c r="D193" s="36" t="s">
        <v>30</v>
      </c>
      <c r="E193" s="36" t="s">
        <v>350</v>
      </c>
      <c r="F193" s="49" t="s">
        <v>323</v>
      </c>
      <c r="G193" s="36">
        <v>1</v>
      </c>
      <c r="H193" s="49" t="s">
        <v>168</v>
      </c>
      <c r="I193" s="37">
        <v>155.97</v>
      </c>
      <c r="J193" s="44"/>
    </row>
    <row r="194" spans="1:10" ht="15.75" thickBot="1">
      <c r="A194" s="335"/>
      <c r="B194" s="346"/>
      <c r="C194" s="69"/>
      <c r="D194" s="67"/>
      <c r="E194" s="69"/>
      <c r="F194" s="67"/>
      <c r="G194" s="69" t="s">
        <v>383</v>
      </c>
      <c r="H194" s="60" t="s">
        <v>382</v>
      </c>
      <c r="I194" s="43">
        <v>271.83</v>
      </c>
      <c r="J194" s="35" t="s">
        <v>300</v>
      </c>
    </row>
    <row r="195" spans="1:10" ht="18.75" customHeight="1">
      <c r="A195" s="339" t="s">
        <v>585</v>
      </c>
      <c r="B195" s="347" t="s">
        <v>496</v>
      </c>
      <c r="C195" s="175" t="s">
        <v>260</v>
      </c>
      <c r="D195" s="41" t="s">
        <v>18</v>
      </c>
      <c r="E195" s="41" t="s">
        <v>350</v>
      </c>
      <c r="F195" s="48" t="s">
        <v>337</v>
      </c>
      <c r="G195" s="41">
        <v>1</v>
      </c>
      <c r="H195" s="48" t="s">
        <v>262</v>
      </c>
      <c r="I195" s="42">
        <v>59.05</v>
      </c>
      <c r="J195" s="46" t="s">
        <v>12</v>
      </c>
    </row>
    <row r="196" spans="1:10" ht="18" customHeight="1">
      <c r="A196" s="340"/>
      <c r="B196" s="348"/>
      <c r="C196" s="176" t="s">
        <v>163</v>
      </c>
      <c r="D196" s="36" t="s">
        <v>24</v>
      </c>
      <c r="E196" s="36" t="s">
        <v>350</v>
      </c>
      <c r="F196" s="49" t="s">
        <v>322</v>
      </c>
      <c r="G196" s="36">
        <v>3</v>
      </c>
      <c r="H196" s="49" t="s">
        <v>165</v>
      </c>
      <c r="I196" s="37">
        <v>464.31000000000006</v>
      </c>
      <c r="J196" s="44"/>
    </row>
    <row r="197" spans="1:10" ht="15.75" thickBot="1">
      <c r="A197" s="340"/>
      <c r="B197" s="349"/>
      <c r="C197" s="71"/>
      <c r="D197" s="67"/>
      <c r="E197" s="69"/>
      <c r="F197" s="67"/>
      <c r="G197" s="69" t="s">
        <v>383</v>
      </c>
      <c r="H197" s="60" t="s">
        <v>382</v>
      </c>
      <c r="I197" s="43">
        <v>523.36</v>
      </c>
      <c r="J197" s="35" t="s">
        <v>300</v>
      </c>
    </row>
    <row r="198" spans="1:10" ht="18.75" customHeight="1">
      <c r="A198" s="333" t="s">
        <v>586</v>
      </c>
      <c r="B198" s="344" t="s">
        <v>497</v>
      </c>
      <c r="C198" s="41" t="s">
        <v>260</v>
      </c>
      <c r="D198" s="41" t="s">
        <v>18</v>
      </c>
      <c r="E198" s="41" t="s">
        <v>350</v>
      </c>
      <c r="F198" s="48" t="s">
        <v>337</v>
      </c>
      <c r="G198" s="41">
        <v>1</v>
      </c>
      <c r="H198" s="48" t="s">
        <v>262</v>
      </c>
      <c r="I198" s="42">
        <v>59.05</v>
      </c>
      <c r="J198" s="46" t="s">
        <v>12</v>
      </c>
    </row>
    <row r="199" spans="1:10" ht="25.5">
      <c r="A199" s="334"/>
      <c r="B199" s="345"/>
      <c r="C199" s="36" t="s">
        <v>155</v>
      </c>
      <c r="D199" s="36" t="s">
        <v>31</v>
      </c>
      <c r="E199" s="36" t="s">
        <v>350</v>
      </c>
      <c r="F199" s="49" t="s">
        <v>319</v>
      </c>
      <c r="G199" s="36">
        <v>2</v>
      </c>
      <c r="H199" s="49" t="s">
        <v>56</v>
      </c>
      <c r="I199" s="37">
        <v>240.16</v>
      </c>
      <c r="J199" s="44"/>
    </row>
    <row r="200" spans="1:10" ht="15.75" thickBot="1">
      <c r="A200" s="335"/>
      <c r="B200" s="346"/>
      <c r="C200" s="69"/>
      <c r="D200" s="67"/>
      <c r="E200" s="69"/>
      <c r="F200" s="67"/>
      <c r="G200" s="69" t="s">
        <v>383</v>
      </c>
      <c r="H200" s="60" t="s">
        <v>382</v>
      </c>
      <c r="I200" s="43">
        <v>299.20999999999998</v>
      </c>
      <c r="J200" s="35" t="s">
        <v>300</v>
      </c>
    </row>
    <row r="201" spans="1:10" ht="19.5" customHeight="1">
      <c r="A201" s="333" t="s">
        <v>587</v>
      </c>
      <c r="B201" s="344" t="s">
        <v>498</v>
      </c>
      <c r="C201" s="41" t="s">
        <v>260</v>
      </c>
      <c r="D201" s="41" t="s">
        <v>18</v>
      </c>
      <c r="E201" s="41" t="s">
        <v>350</v>
      </c>
      <c r="F201" s="48" t="s">
        <v>337</v>
      </c>
      <c r="G201" s="41">
        <v>1</v>
      </c>
      <c r="H201" s="48" t="s">
        <v>262</v>
      </c>
      <c r="I201" s="42">
        <v>59.05</v>
      </c>
      <c r="J201" s="46" t="s">
        <v>12</v>
      </c>
    </row>
    <row r="202" spans="1:10" ht="18.75" customHeight="1">
      <c r="A202" s="334"/>
      <c r="B202" s="345"/>
      <c r="C202" s="36" t="s">
        <v>166</v>
      </c>
      <c r="D202" s="36" t="s">
        <v>30</v>
      </c>
      <c r="E202" s="36" t="s">
        <v>350</v>
      </c>
      <c r="F202" s="49" t="s">
        <v>323</v>
      </c>
      <c r="G202" s="36">
        <v>6</v>
      </c>
      <c r="H202" s="49" t="s">
        <v>168</v>
      </c>
      <c r="I202" s="37">
        <v>779.85</v>
      </c>
      <c r="J202" s="44"/>
    </row>
    <row r="203" spans="1:10" ht="15.75" thickBot="1">
      <c r="A203" s="335"/>
      <c r="B203" s="346"/>
      <c r="C203" s="69"/>
      <c r="D203" s="67"/>
      <c r="E203" s="69"/>
      <c r="F203" s="67"/>
      <c r="G203" s="69" t="s">
        <v>383</v>
      </c>
      <c r="H203" s="60" t="s">
        <v>382</v>
      </c>
      <c r="I203" s="43">
        <v>838.9</v>
      </c>
      <c r="J203" s="35" t="s">
        <v>300</v>
      </c>
    </row>
    <row r="204" spans="1:10" ht="23.25" customHeight="1">
      <c r="A204" s="333" t="s">
        <v>588</v>
      </c>
      <c r="B204" s="362" t="s">
        <v>523</v>
      </c>
      <c r="C204" s="191" t="s">
        <v>166</v>
      </c>
      <c r="D204" s="191" t="s">
        <v>30</v>
      </c>
      <c r="E204" s="191" t="s">
        <v>350</v>
      </c>
      <c r="F204" s="193" t="s">
        <v>323</v>
      </c>
      <c r="G204" s="191">
        <v>3</v>
      </c>
      <c r="H204" s="193" t="s">
        <v>168</v>
      </c>
      <c r="I204" s="230">
        <v>467.91</v>
      </c>
      <c r="J204" s="207"/>
    </row>
    <row r="205" spans="1:10" ht="15.75" thickBot="1">
      <c r="A205" s="335"/>
      <c r="B205" s="363"/>
      <c r="C205" s="209"/>
      <c r="D205" s="210"/>
      <c r="E205" s="209"/>
      <c r="F205" s="210"/>
      <c r="G205" s="210"/>
      <c r="H205" s="205" t="s">
        <v>382</v>
      </c>
      <c r="I205" s="231">
        <v>467.91</v>
      </c>
      <c r="J205" s="212" t="s">
        <v>300</v>
      </c>
    </row>
    <row r="206" spans="1:10" ht="18.75" customHeight="1">
      <c r="A206" s="333" t="s">
        <v>589</v>
      </c>
      <c r="B206" s="350" t="s">
        <v>524</v>
      </c>
      <c r="C206" s="224" t="s">
        <v>260</v>
      </c>
      <c r="D206" s="224" t="s">
        <v>18</v>
      </c>
      <c r="E206" s="224" t="s">
        <v>350</v>
      </c>
      <c r="F206" s="225" t="s">
        <v>337</v>
      </c>
      <c r="G206" s="224">
        <v>1</v>
      </c>
      <c r="H206" s="225" t="s">
        <v>262</v>
      </c>
      <c r="I206" s="232">
        <v>59.05</v>
      </c>
      <c r="J206" s="207"/>
    </row>
    <row r="207" spans="1:10" ht="15.75" customHeight="1">
      <c r="A207" s="334"/>
      <c r="B207" s="351"/>
      <c r="C207" s="202" t="s">
        <v>166</v>
      </c>
      <c r="D207" s="202" t="s">
        <v>30</v>
      </c>
      <c r="E207" s="202" t="s">
        <v>350</v>
      </c>
      <c r="F207" s="10" t="s">
        <v>323</v>
      </c>
      <c r="G207" s="203">
        <v>8</v>
      </c>
      <c r="H207" s="10" t="s">
        <v>168</v>
      </c>
      <c r="I207" s="235">
        <v>1247.76</v>
      </c>
      <c r="J207" s="195"/>
    </row>
    <row r="208" spans="1:10" ht="15.75" thickBot="1">
      <c r="A208" s="335"/>
      <c r="B208" s="239"/>
      <c r="C208" s="209"/>
      <c r="D208" s="210"/>
      <c r="E208" s="209"/>
      <c r="F208" s="210"/>
      <c r="G208" s="210"/>
      <c r="H208" s="229" t="s">
        <v>382</v>
      </c>
      <c r="I208" s="45">
        <f>SUM(I206:I207)</f>
        <v>1306.81</v>
      </c>
      <c r="J208" s="212" t="s">
        <v>302</v>
      </c>
    </row>
    <row r="209" spans="1:11" ht="21.75" customHeight="1">
      <c r="A209" s="334" t="s">
        <v>590</v>
      </c>
      <c r="B209" s="234" t="s">
        <v>525</v>
      </c>
      <c r="C209" s="268" t="s">
        <v>260</v>
      </c>
      <c r="D209" s="268" t="s">
        <v>18</v>
      </c>
      <c r="E209" s="268" t="s">
        <v>350</v>
      </c>
      <c r="F209" s="269" t="s">
        <v>337</v>
      </c>
      <c r="G209" s="268">
        <v>1</v>
      </c>
      <c r="H209" s="269" t="s">
        <v>262</v>
      </c>
      <c r="I209" s="267">
        <v>59.05</v>
      </c>
      <c r="J209" s="195"/>
    </row>
    <row r="210" spans="1:11" ht="18.75" customHeight="1">
      <c r="A210" s="334"/>
      <c r="B210" s="234" t="s">
        <v>526</v>
      </c>
      <c r="C210" s="202" t="s">
        <v>166</v>
      </c>
      <c r="D210" s="202" t="s">
        <v>30</v>
      </c>
      <c r="E210" s="202" t="s">
        <v>350</v>
      </c>
      <c r="F210" s="10" t="s">
        <v>323</v>
      </c>
      <c r="G210" s="202">
        <v>3</v>
      </c>
      <c r="H210" s="10" t="s">
        <v>168</v>
      </c>
      <c r="I210" s="235">
        <v>467.91</v>
      </c>
      <c r="J210" s="195"/>
    </row>
    <row r="211" spans="1:11" ht="15.75" thickBot="1">
      <c r="A211" s="335"/>
      <c r="B211" s="236"/>
      <c r="C211" s="237"/>
      <c r="D211" s="238"/>
      <c r="E211" s="237"/>
      <c r="F211" s="238"/>
      <c r="G211" s="238"/>
      <c r="H211" s="205" t="s">
        <v>382</v>
      </c>
      <c r="I211" s="45">
        <f>SUM(I209:I210)</f>
        <v>526.96</v>
      </c>
      <c r="J211" s="212" t="s">
        <v>300</v>
      </c>
    </row>
    <row r="212" spans="1:11" ht="20.25" customHeight="1">
      <c r="A212" s="333" t="s">
        <v>591</v>
      </c>
      <c r="B212" s="233" t="s">
        <v>525</v>
      </c>
      <c r="C212" s="191" t="s">
        <v>260</v>
      </c>
      <c r="D212" s="191" t="s">
        <v>18</v>
      </c>
      <c r="E212" s="191" t="s">
        <v>350</v>
      </c>
      <c r="F212" s="193" t="s">
        <v>337</v>
      </c>
      <c r="G212" s="191">
        <v>1</v>
      </c>
      <c r="H212" s="193" t="s">
        <v>262</v>
      </c>
      <c r="I212" s="232">
        <v>59.05</v>
      </c>
      <c r="J212" s="207"/>
    </row>
    <row r="213" spans="1:11" ht="13.5" customHeight="1">
      <c r="A213" s="334"/>
      <c r="B213" s="234" t="s">
        <v>527</v>
      </c>
      <c r="C213" s="202" t="s">
        <v>166</v>
      </c>
      <c r="D213" s="202" t="s">
        <v>30</v>
      </c>
      <c r="E213" s="202" t="s">
        <v>350</v>
      </c>
      <c r="F213" s="10" t="s">
        <v>323</v>
      </c>
      <c r="G213" s="202">
        <v>5</v>
      </c>
      <c r="H213" s="10" t="s">
        <v>168</v>
      </c>
      <c r="I213" s="235">
        <v>779.85</v>
      </c>
      <c r="J213" s="195"/>
    </row>
    <row r="214" spans="1:11" ht="15.75" thickBot="1">
      <c r="A214" s="335"/>
      <c r="B214" s="239"/>
      <c r="C214" s="209"/>
      <c r="D214" s="210"/>
      <c r="E214" s="209"/>
      <c r="F214" s="210"/>
      <c r="G214" s="210"/>
      <c r="H214" s="229" t="s">
        <v>382</v>
      </c>
      <c r="I214" s="231">
        <f>SUM(I212:I213)</f>
        <v>838.9</v>
      </c>
      <c r="J214" s="212" t="s">
        <v>300</v>
      </c>
    </row>
    <row r="215" spans="1:11" ht="18.75" customHeight="1">
      <c r="A215" s="333" t="s">
        <v>592</v>
      </c>
      <c r="B215" s="341" t="s">
        <v>499</v>
      </c>
      <c r="C215" s="191" t="s">
        <v>260</v>
      </c>
      <c r="D215" s="191" t="s">
        <v>18</v>
      </c>
      <c r="E215" s="202" t="s">
        <v>350</v>
      </c>
      <c r="F215" s="193" t="s">
        <v>337</v>
      </c>
      <c r="G215" s="192">
        <v>1</v>
      </c>
      <c r="H215" s="193" t="s">
        <v>262</v>
      </c>
      <c r="I215" s="232">
        <v>59.05</v>
      </c>
      <c r="J215" s="207" t="s">
        <v>12</v>
      </c>
    </row>
    <row r="216" spans="1:11" ht="25.5">
      <c r="A216" s="334"/>
      <c r="B216" s="342"/>
      <c r="C216" s="202" t="s">
        <v>153</v>
      </c>
      <c r="D216" s="202" t="s">
        <v>26</v>
      </c>
      <c r="E216" s="202" t="s">
        <v>350</v>
      </c>
      <c r="F216" s="10" t="s">
        <v>318</v>
      </c>
      <c r="G216" s="203">
        <v>2</v>
      </c>
      <c r="H216" s="10" t="s">
        <v>52</v>
      </c>
      <c r="I216" s="240">
        <v>113.62</v>
      </c>
      <c r="J216" s="195" t="s">
        <v>12</v>
      </c>
    </row>
    <row r="217" spans="1:11" ht="17.25" customHeight="1">
      <c r="A217" s="334"/>
      <c r="B217" s="342"/>
      <c r="C217" s="202" t="s">
        <v>166</v>
      </c>
      <c r="D217" s="202" t="s">
        <v>30</v>
      </c>
      <c r="E217" s="202" t="s">
        <v>350</v>
      </c>
      <c r="F217" s="10" t="s">
        <v>323</v>
      </c>
      <c r="G217" s="203">
        <v>2</v>
      </c>
      <c r="H217" s="10" t="s">
        <v>168</v>
      </c>
      <c r="I217" s="240">
        <v>311.94</v>
      </c>
      <c r="J217" s="195" t="s">
        <v>12</v>
      </c>
    </row>
    <row r="218" spans="1:11" ht="15.75" thickBot="1">
      <c r="A218" s="335"/>
      <c r="B218" s="343"/>
      <c r="C218" s="237"/>
      <c r="D218" s="238"/>
      <c r="E218" s="238"/>
      <c r="F218" s="238"/>
      <c r="G218" s="238"/>
      <c r="H218" s="205" t="s">
        <v>382</v>
      </c>
      <c r="I218" s="45">
        <v>484.61</v>
      </c>
      <c r="J218" s="212" t="s">
        <v>300</v>
      </c>
      <c r="K218" s="1"/>
    </row>
    <row r="219" spans="1:11" ht="20.25" customHeight="1">
      <c r="A219" s="332" t="s">
        <v>458</v>
      </c>
      <c r="B219" s="332"/>
      <c r="C219" s="332"/>
      <c r="D219" s="332"/>
      <c r="E219" s="332"/>
      <c r="F219" s="332"/>
    </row>
  </sheetData>
  <mergeCells count="134">
    <mergeCell ref="A18:A20"/>
    <mergeCell ref="A3:A5"/>
    <mergeCell ref="A6:A8"/>
    <mergeCell ref="A9:A11"/>
    <mergeCell ref="A12:A14"/>
    <mergeCell ref="A15:A17"/>
    <mergeCell ref="B75:B76"/>
    <mergeCell ref="B70:B71"/>
    <mergeCell ref="B64:B65"/>
    <mergeCell ref="B61:B62"/>
    <mergeCell ref="B55:B57"/>
    <mergeCell ref="B52:B54"/>
    <mergeCell ref="B49:B51"/>
    <mergeCell ref="B67:B69"/>
    <mergeCell ref="B58:B60"/>
    <mergeCell ref="B34:B35"/>
    <mergeCell ref="B36:B37"/>
    <mergeCell ref="B38:B39"/>
    <mergeCell ref="B46:B47"/>
    <mergeCell ref="B140:B142"/>
    <mergeCell ref="B177:B179"/>
    <mergeCell ref="B1:J1"/>
    <mergeCell ref="B30:B32"/>
    <mergeCell ref="B27:B29"/>
    <mergeCell ref="B24:B26"/>
    <mergeCell ref="B21:B23"/>
    <mergeCell ref="B18:B20"/>
    <mergeCell ref="B15:B17"/>
    <mergeCell ref="B12:B14"/>
    <mergeCell ref="B9:B11"/>
    <mergeCell ref="B3:B5"/>
    <mergeCell ref="B6:B8"/>
    <mergeCell ref="B174:B176"/>
    <mergeCell ref="B171:B173"/>
    <mergeCell ref="B167:B170"/>
    <mergeCell ref="B164:B166"/>
    <mergeCell ref="B160:B163"/>
    <mergeCell ref="B157:B159"/>
    <mergeCell ref="B153:B156"/>
    <mergeCell ref="B150:B152"/>
    <mergeCell ref="B143:B145"/>
    <mergeCell ref="B86:B88"/>
    <mergeCell ref="B82:B85"/>
    <mergeCell ref="B79:B81"/>
    <mergeCell ref="B204:B205"/>
    <mergeCell ref="A21:A23"/>
    <mergeCell ref="A24:A26"/>
    <mergeCell ref="A27:A29"/>
    <mergeCell ref="A30:A32"/>
    <mergeCell ref="A33:A40"/>
    <mergeCell ref="B42:B43"/>
    <mergeCell ref="B44:B45"/>
    <mergeCell ref="B134:B136"/>
    <mergeCell ref="B131:B133"/>
    <mergeCell ref="B128:B130"/>
    <mergeCell ref="B125:B127"/>
    <mergeCell ref="B137:B139"/>
    <mergeCell ref="B122:B124"/>
    <mergeCell ref="B119:B121"/>
    <mergeCell ref="B116:B118"/>
    <mergeCell ref="B113:B115"/>
    <mergeCell ref="B112:J112"/>
    <mergeCell ref="B180:B182"/>
    <mergeCell ref="B147:B149"/>
    <mergeCell ref="B146:J146"/>
    <mergeCell ref="B109:B111"/>
    <mergeCell ref="B105:B108"/>
    <mergeCell ref="B102:B104"/>
    <mergeCell ref="B98:B101"/>
    <mergeCell ref="A89:A91"/>
    <mergeCell ref="A92:A94"/>
    <mergeCell ref="A95:A97"/>
    <mergeCell ref="A98:A101"/>
    <mergeCell ref="A102:A104"/>
    <mergeCell ref="A105:A108"/>
    <mergeCell ref="A109:A111"/>
    <mergeCell ref="B95:B97"/>
    <mergeCell ref="B92:B94"/>
    <mergeCell ref="B89:B91"/>
    <mergeCell ref="A79:A81"/>
    <mergeCell ref="A64:A66"/>
    <mergeCell ref="A67:A69"/>
    <mergeCell ref="A75:A78"/>
    <mergeCell ref="A41:A48"/>
    <mergeCell ref="A49:A51"/>
    <mergeCell ref="A52:A54"/>
    <mergeCell ref="A55:A57"/>
    <mergeCell ref="A58:A60"/>
    <mergeCell ref="A61:A63"/>
    <mergeCell ref="A70:A74"/>
    <mergeCell ref="A82:A85"/>
    <mergeCell ref="A86:A88"/>
    <mergeCell ref="A125:A127"/>
    <mergeCell ref="A128:A130"/>
    <mergeCell ref="A131:A133"/>
    <mergeCell ref="A134:A136"/>
    <mergeCell ref="A137:A139"/>
    <mergeCell ref="A113:A115"/>
    <mergeCell ref="A116:A118"/>
    <mergeCell ref="A119:A121"/>
    <mergeCell ref="A122:A124"/>
    <mergeCell ref="A171:A173"/>
    <mergeCell ref="A174:A176"/>
    <mergeCell ref="A177:A179"/>
    <mergeCell ref="A180:A182"/>
    <mergeCell ref="A157:A159"/>
    <mergeCell ref="A160:A163"/>
    <mergeCell ref="A164:A166"/>
    <mergeCell ref="A167:A170"/>
    <mergeCell ref="A140:A142"/>
    <mergeCell ref="A143:A145"/>
    <mergeCell ref="A147:A149"/>
    <mergeCell ref="A150:A152"/>
    <mergeCell ref="A153:A156"/>
    <mergeCell ref="A219:F219"/>
    <mergeCell ref="A212:A214"/>
    <mergeCell ref="A215:A218"/>
    <mergeCell ref="A198:A200"/>
    <mergeCell ref="A201:A203"/>
    <mergeCell ref="A204:A205"/>
    <mergeCell ref="A206:A208"/>
    <mergeCell ref="A209:A211"/>
    <mergeCell ref="A183:A186"/>
    <mergeCell ref="A187:A190"/>
    <mergeCell ref="A191:A194"/>
    <mergeCell ref="A195:A197"/>
    <mergeCell ref="B215:B218"/>
    <mergeCell ref="B201:B203"/>
    <mergeCell ref="B198:B200"/>
    <mergeCell ref="B195:B197"/>
    <mergeCell ref="B191:B194"/>
    <mergeCell ref="B187:B190"/>
    <mergeCell ref="B183:B186"/>
    <mergeCell ref="B206:B207"/>
  </mergeCells>
  <printOptions horizontalCentered="1"/>
  <pageMargins left="0.7" right="0.7" top="0.75" bottom="0.75" header="0.3" footer="0.3"/>
  <pageSetup paperSize="9" scale="60" fitToHeight="99" orientation="landscape" r:id="rId1"/>
  <rowBreaks count="4" manualBreakCount="4">
    <brk id="94" max="9" man="1"/>
    <brk id="133" max="9" man="1"/>
    <brk id="159" max="9" man="1"/>
    <brk id="186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J254"/>
  <sheetViews>
    <sheetView tabSelected="1" topLeftCell="A78" zoomScale="130" zoomScaleNormal="130" workbookViewId="0">
      <selection activeCell="F86" sqref="F86"/>
    </sheetView>
  </sheetViews>
  <sheetFormatPr defaultColWidth="8.85546875" defaultRowHeight="15"/>
  <cols>
    <col min="1" max="1" width="13.42578125" customWidth="1"/>
    <col min="2" max="2" width="39.7109375" customWidth="1"/>
    <col min="3" max="3" width="11" customWidth="1"/>
    <col min="4" max="4" width="12.7109375" customWidth="1"/>
    <col min="5" max="5" width="6.140625" customWidth="1"/>
    <col min="6" max="6" width="57.85546875" style="98" customWidth="1"/>
    <col min="7" max="7" width="10.42578125" customWidth="1"/>
    <col min="8" max="8" width="14.42578125" style="5" customWidth="1"/>
    <col min="9" max="9" width="9.140625" customWidth="1"/>
    <col min="10" max="10" width="6.28515625" style="4" customWidth="1"/>
  </cols>
  <sheetData>
    <row r="1" spans="1:10" ht="19.5" customHeight="1" thickBot="1">
      <c r="A1" s="6"/>
      <c r="B1" s="382" t="s">
        <v>385</v>
      </c>
      <c r="C1" s="382"/>
      <c r="D1" s="382"/>
      <c r="E1" s="382"/>
      <c r="F1" s="382"/>
      <c r="G1" s="382"/>
      <c r="H1" s="382"/>
      <c r="I1" s="382"/>
      <c r="J1" s="382"/>
    </row>
    <row r="2" spans="1:10" s="30" customFormat="1" ht="36.75" customHeight="1" thickBot="1">
      <c r="A2" s="169" t="s">
        <v>529</v>
      </c>
      <c r="B2" s="271" t="s">
        <v>367</v>
      </c>
      <c r="C2" s="171" t="s">
        <v>368</v>
      </c>
      <c r="D2" s="171" t="s">
        <v>369</v>
      </c>
      <c r="E2" s="171" t="s">
        <v>296</v>
      </c>
      <c r="F2" s="171" t="s">
        <v>356</v>
      </c>
      <c r="G2" s="171" t="s">
        <v>380</v>
      </c>
      <c r="H2" s="178" t="s">
        <v>357</v>
      </c>
      <c r="I2" s="171" t="s">
        <v>358</v>
      </c>
      <c r="J2" s="173" t="s">
        <v>381</v>
      </c>
    </row>
    <row r="3" spans="1:10">
      <c r="A3" s="446" t="s">
        <v>594</v>
      </c>
      <c r="B3" s="437" t="s">
        <v>359</v>
      </c>
      <c r="C3" s="16" t="s">
        <v>232</v>
      </c>
      <c r="D3" s="17" t="s">
        <v>35</v>
      </c>
      <c r="E3" s="90" t="s">
        <v>350</v>
      </c>
      <c r="F3" s="100" t="s">
        <v>233</v>
      </c>
      <c r="G3" s="75">
        <v>2</v>
      </c>
      <c r="H3" s="17" t="s">
        <v>234</v>
      </c>
      <c r="I3" s="17">
        <v>194.26</v>
      </c>
      <c r="J3" s="101"/>
    </row>
    <row r="4" spans="1:10" ht="25.5">
      <c r="A4" s="447"/>
      <c r="B4" s="438"/>
      <c r="C4" s="8" t="s">
        <v>178</v>
      </c>
      <c r="D4" s="9" t="s">
        <v>41</v>
      </c>
      <c r="E4" s="88" t="s">
        <v>350</v>
      </c>
      <c r="F4" s="13" t="s">
        <v>394</v>
      </c>
      <c r="G4" s="76">
        <v>1</v>
      </c>
      <c r="H4" s="9" t="s">
        <v>180</v>
      </c>
      <c r="I4" s="9">
        <v>112.81</v>
      </c>
      <c r="J4" s="102"/>
    </row>
    <row r="5" spans="1:10" ht="11.25" customHeight="1" thickBot="1">
      <c r="A5" s="447"/>
      <c r="B5" s="439"/>
      <c r="C5" s="18"/>
      <c r="D5" s="19"/>
      <c r="E5" s="89"/>
      <c r="F5" s="86"/>
      <c r="G5" s="77"/>
      <c r="H5" s="87" t="s">
        <v>382</v>
      </c>
      <c r="I5" s="103">
        <v>307.07</v>
      </c>
      <c r="J5" s="104">
        <v>1</v>
      </c>
    </row>
    <row r="6" spans="1:10">
      <c r="A6" s="446" t="s">
        <v>595</v>
      </c>
      <c r="B6" s="437" t="s">
        <v>360</v>
      </c>
      <c r="C6" s="16" t="s">
        <v>232</v>
      </c>
      <c r="D6" s="17" t="s">
        <v>35</v>
      </c>
      <c r="E6" s="90" t="s">
        <v>350</v>
      </c>
      <c r="F6" s="20" t="s">
        <v>233</v>
      </c>
      <c r="G6" s="75">
        <v>2</v>
      </c>
      <c r="H6" s="17" t="s">
        <v>234</v>
      </c>
      <c r="I6" s="17">
        <v>194.26</v>
      </c>
      <c r="J6" s="101"/>
    </row>
    <row r="7" spans="1:10" ht="25.5">
      <c r="A7" s="447"/>
      <c r="B7" s="438"/>
      <c r="C7" s="8" t="s">
        <v>169</v>
      </c>
      <c r="D7" s="9" t="s">
        <v>170</v>
      </c>
      <c r="E7" s="88" t="s">
        <v>350</v>
      </c>
      <c r="F7" s="11" t="s">
        <v>395</v>
      </c>
      <c r="G7" s="76">
        <v>1</v>
      </c>
      <c r="H7" s="9" t="s">
        <v>172</v>
      </c>
      <c r="I7" s="9">
        <v>115.17</v>
      </c>
      <c r="J7" s="102"/>
    </row>
    <row r="8" spans="1:10" ht="11.25" customHeight="1" thickBot="1">
      <c r="A8" s="448"/>
      <c r="B8" s="439"/>
      <c r="C8" s="18"/>
      <c r="D8" s="19"/>
      <c r="E8" s="89"/>
      <c r="F8" s="86"/>
      <c r="G8" s="77"/>
      <c r="H8" s="87" t="s">
        <v>382</v>
      </c>
      <c r="I8" s="103">
        <v>309.43</v>
      </c>
      <c r="J8" s="104">
        <v>1</v>
      </c>
    </row>
    <row r="9" spans="1:10">
      <c r="A9" s="446" t="s">
        <v>596</v>
      </c>
      <c r="B9" s="437" t="s">
        <v>361</v>
      </c>
      <c r="C9" s="16" t="s">
        <v>232</v>
      </c>
      <c r="D9" s="17" t="s">
        <v>35</v>
      </c>
      <c r="E9" s="90" t="s">
        <v>350</v>
      </c>
      <c r="F9" s="20" t="s">
        <v>233</v>
      </c>
      <c r="G9" s="75">
        <v>2</v>
      </c>
      <c r="H9" s="17" t="s">
        <v>234</v>
      </c>
      <c r="I9" s="17">
        <v>194.26</v>
      </c>
      <c r="J9" s="101"/>
    </row>
    <row r="10" spans="1:10">
      <c r="A10" s="447"/>
      <c r="B10" s="438"/>
      <c r="C10" s="8" t="s">
        <v>140</v>
      </c>
      <c r="D10" s="9" t="s">
        <v>17</v>
      </c>
      <c r="E10" s="88" t="s">
        <v>350</v>
      </c>
      <c r="F10" s="11" t="s">
        <v>386</v>
      </c>
      <c r="G10" s="76">
        <v>1</v>
      </c>
      <c r="H10" s="9" t="s">
        <v>142</v>
      </c>
      <c r="I10" s="9">
        <v>112.59</v>
      </c>
      <c r="J10" s="102"/>
    </row>
    <row r="11" spans="1:10" ht="25.5">
      <c r="A11" s="447"/>
      <c r="B11" s="438"/>
      <c r="C11" s="10" t="s">
        <v>178</v>
      </c>
      <c r="D11" s="9" t="s">
        <v>41</v>
      </c>
      <c r="E11" s="88" t="s">
        <v>350</v>
      </c>
      <c r="F11" s="11" t="s">
        <v>394</v>
      </c>
      <c r="G11" s="76">
        <v>1</v>
      </c>
      <c r="H11" s="9" t="s">
        <v>180</v>
      </c>
      <c r="I11" s="9">
        <v>112.81</v>
      </c>
      <c r="J11" s="102"/>
    </row>
    <row r="12" spans="1:10" ht="15" customHeight="1" thickBot="1">
      <c r="A12" s="447"/>
      <c r="B12" s="439"/>
      <c r="C12" s="18"/>
      <c r="D12" s="19"/>
      <c r="E12" s="89"/>
      <c r="F12" s="86"/>
      <c r="G12" s="77"/>
      <c r="H12" s="87" t="s">
        <v>382</v>
      </c>
      <c r="I12" s="103">
        <v>419.66</v>
      </c>
      <c r="J12" s="104">
        <v>1</v>
      </c>
    </row>
    <row r="13" spans="1:10">
      <c r="A13" s="446" t="s">
        <v>597</v>
      </c>
      <c r="B13" s="440" t="s">
        <v>362</v>
      </c>
      <c r="C13" s="16" t="s">
        <v>235</v>
      </c>
      <c r="D13" s="17" t="s">
        <v>236</v>
      </c>
      <c r="E13" s="90" t="s">
        <v>350</v>
      </c>
      <c r="F13" s="20" t="s">
        <v>387</v>
      </c>
      <c r="G13" s="75">
        <v>2</v>
      </c>
      <c r="H13" s="17" t="s">
        <v>238</v>
      </c>
      <c r="I13" s="17">
        <v>237.58</v>
      </c>
      <c r="J13" s="101"/>
    </row>
    <row r="14" spans="1:10" ht="15" customHeight="1">
      <c r="A14" s="447"/>
      <c r="B14" s="435"/>
      <c r="C14" s="8" t="s">
        <v>173</v>
      </c>
      <c r="D14" s="9" t="s">
        <v>38</v>
      </c>
      <c r="E14" s="88" t="s">
        <v>350</v>
      </c>
      <c r="F14" s="11" t="s">
        <v>325</v>
      </c>
      <c r="G14" s="76">
        <v>1</v>
      </c>
      <c r="H14" s="9" t="s">
        <v>62</v>
      </c>
      <c r="I14" s="9">
        <v>92.96</v>
      </c>
      <c r="J14" s="102"/>
    </row>
    <row r="15" spans="1:10" ht="12" customHeight="1" thickBot="1">
      <c r="A15" s="447"/>
      <c r="B15" s="436"/>
      <c r="C15" s="18"/>
      <c r="D15" s="19"/>
      <c r="E15" s="89"/>
      <c r="F15" s="86"/>
      <c r="G15" s="77"/>
      <c r="H15" s="87" t="s">
        <v>382</v>
      </c>
      <c r="I15" s="103">
        <v>330.54</v>
      </c>
      <c r="J15" s="104">
        <v>1</v>
      </c>
    </row>
    <row r="16" spans="1:10">
      <c r="A16" s="446" t="s">
        <v>598</v>
      </c>
      <c r="B16" s="440" t="s">
        <v>363</v>
      </c>
      <c r="C16" s="16" t="s">
        <v>219</v>
      </c>
      <c r="D16" s="17" t="s">
        <v>220</v>
      </c>
      <c r="E16" s="90" t="s">
        <v>350</v>
      </c>
      <c r="F16" s="20" t="s">
        <v>221</v>
      </c>
      <c r="G16" s="75">
        <v>2</v>
      </c>
      <c r="H16" s="17" t="s">
        <v>222</v>
      </c>
      <c r="I16" s="17">
        <v>288.42</v>
      </c>
      <c r="J16" s="101"/>
    </row>
    <row r="17" spans="1:10" ht="26.25" customHeight="1">
      <c r="A17" s="447"/>
      <c r="B17" s="435"/>
      <c r="C17" s="8" t="s">
        <v>173</v>
      </c>
      <c r="D17" s="9" t="s">
        <v>38</v>
      </c>
      <c r="E17" s="88" t="s">
        <v>350</v>
      </c>
      <c r="F17" s="11" t="s">
        <v>325</v>
      </c>
      <c r="G17" s="76">
        <v>1</v>
      </c>
      <c r="H17" s="9" t="s">
        <v>62</v>
      </c>
      <c r="I17" s="9">
        <v>92.96</v>
      </c>
      <c r="J17" s="102"/>
    </row>
    <row r="18" spans="1:10" ht="12.75" customHeight="1" thickBot="1">
      <c r="A18" s="447"/>
      <c r="B18" s="441"/>
      <c r="C18" s="179"/>
      <c r="D18" s="180"/>
      <c r="E18" s="181"/>
      <c r="F18" s="182"/>
      <c r="G18" s="183"/>
      <c r="H18" s="184" t="s">
        <v>382</v>
      </c>
      <c r="I18" s="185">
        <v>381.38</v>
      </c>
      <c r="J18" s="102">
        <v>1</v>
      </c>
    </row>
    <row r="19" spans="1:10">
      <c r="A19" s="446" t="s">
        <v>599</v>
      </c>
      <c r="B19" s="440" t="s">
        <v>364</v>
      </c>
      <c r="C19" s="16" t="s">
        <v>217</v>
      </c>
      <c r="D19" s="17" t="s">
        <v>20</v>
      </c>
      <c r="E19" s="90" t="s">
        <v>350</v>
      </c>
      <c r="F19" s="20" t="s">
        <v>218</v>
      </c>
      <c r="G19" s="75">
        <v>2</v>
      </c>
      <c r="H19" s="17" t="s">
        <v>51</v>
      </c>
      <c r="I19" s="17">
        <v>175.6</v>
      </c>
      <c r="J19" s="101"/>
    </row>
    <row r="20" spans="1:10" ht="24" customHeight="1">
      <c r="A20" s="447"/>
      <c r="B20" s="435"/>
      <c r="C20" s="8" t="s">
        <v>173</v>
      </c>
      <c r="D20" s="9" t="s">
        <v>38</v>
      </c>
      <c r="E20" s="88" t="s">
        <v>350</v>
      </c>
      <c r="F20" s="11" t="s">
        <v>325</v>
      </c>
      <c r="G20" s="76">
        <v>1</v>
      </c>
      <c r="H20" s="9" t="s">
        <v>62</v>
      </c>
      <c r="I20" s="9">
        <v>92.96</v>
      </c>
      <c r="J20" s="102"/>
    </row>
    <row r="21" spans="1:10" ht="13.5" customHeight="1" thickBot="1">
      <c r="A21" s="448"/>
      <c r="B21" s="436"/>
      <c r="C21" s="18"/>
      <c r="D21" s="19"/>
      <c r="E21" s="89"/>
      <c r="F21" s="86"/>
      <c r="G21" s="77"/>
      <c r="H21" s="87" t="s">
        <v>382</v>
      </c>
      <c r="I21" s="103">
        <v>268.56</v>
      </c>
      <c r="J21" s="104">
        <v>1</v>
      </c>
    </row>
    <row r="22" spans="1:10" ht="25.5">
      <c r="A22" s="446" t="s">
        <v>600</v>
      </c>
      <c r="B22" s="440" t="s">
        <v>365</v>
      </c>
      <c r="C22" s="16" t="s">
        <v>260</v>
      </c>
      <c r="D22" s="17" t="s">
        <v>18</v>
      </c>
      <c r="E22" s="90" t="s">
        <v>350</v>
      </c>
      <c r="F22" s="20" t="s">
        <v>657</v>
      </c>
      <c r="G22" s="75">
        <v>1</v>
      </c>
      <c r="H22" s="17" t="s">
        <v>262</v>
      </c>
      <c r="I22" s="17">
        <v>59.05</v>
      </c>
      <c r="J22" s="101"/>
    </row>
    <row r="23" spans="1:10">
      <c r="A23" s="447"/>
      <c r="B23" s="435"/>
      <c r="C23" s="8" t="s">
        <v>263</v>
      </c>
      <c r="D23" s="9" t="s">
        <v>13</v>
      </c>
      <c r="E23" s="88" t="s">
        <v>350</v>
      </c>
      <c r="F23" s="11" t="s">
        <v>346</v>
      </c>
      <c r="G23" s="76">
        <v>3</v>
      </c>
      <c r="H23" s="9" t="s">
        <v>50</v>
      </c>
      <c r="I23" s="9">
        <v>244.79999999999998</v>
      </c>
      <c r="J23" s="102"/>
    </row>
    <row r="24" spans="1:10" ht="13.5" customHeight="1" thickBot="1">
      <c r="A24" s="448"/>
      <c r="B24" s="436"/>
      <c r="C24" s="18"/>
      <c r="D24" s="19"/>
      <c r="E24" s="89"/>
      <c r="F24" s="86"/>
      <c r="G24" s="77"/>
      <c r="H24" s="87" t="s">
        <v>382</v>
      </c>
      <c r="I24" s="103">
        <v>303.84999999999997</v>
      </c>
      <c r="J24" s="104">
        <v>1</v>
      </c>
    </row>
    <row r="25" spans="1:10" ht="25.5">
      <c r="A25" s="446" t="s">
        <v>601</v>
      </c>
      <c r="B25" s="434" t="s">
        <v>366</v>
      </c>
      <c r="C25" s="16" t="s">
        <v>260</v>
      </c>
      <c r="D25" s="17" t="s">
        <v>18</v>
      </c>
      <c r="E25" s="90" t="s">
        <v>350</v>
      </c>
      <c r="F25" s="20" t="s">
        <v>654</v>
      </c>
      <c r="G25" s="75">
        <v>1</v>
      </c>
      <c r="H25" s="17" t="s">
        <v>262</v>
      </c>
      <c r="I25" s="17">
        <v>59.05</v>
      </c>
      <c r="J25" s="101"/>
    </row>
    <row r="26" spans="1:10">
      <c r="A26" s="447"/>
      <c r="B26" s="435"/>
      <c r="C26" s="8" t="s">
        <v>258</v>
      </c>
      <c r="D26" s="9" t="s">
        <v>34</v>
      </c>
      <c r="E26" s="88" t="s">
        <v>350</v>
      </c>
      <c r="F26" s="11" t="s">
        <v>388</v>
      </c>
      <c r="G26" s="76">
        <v>1</v>
      </c>
      <c r="H26" s="9" t="s">
        <v>259</v>
      </c>
      <c r="I26" s="9">
        <v>51.43</v>
      </c>
      <c r="J26" s="102"/>
    </row>
    <row r="27" spans="1:10">
      <c r="A27" s="447"/>
      <c r="B27" s="435"/>
      <c r="C27" s="8" t="s">
        <v>263</v>
      </c>
      <c r="D27" s="9" t="s">
        <v>13</v>
      </c>
      <c r="E27" s="88" t="s">
        <v>350</v>
      </c>
      <c r="F27" s="11" t="s">
        <v>264</v>
      </c>
      <c r="G27" s="76">
        <v>6</v>
      </c>
      <c r="H27" s="9" t="s">
        <v>50</v>
      </c>
      <c r="I27" s="9">
        <v>489.59999999999997</v>
      </c>
      <c r="J27" s="102"/>
    </row>
    <row r="28" spans="1:10" ht="12.75" customHeight="1" thickBot="1">
      <c r="A28" s="448"/>
      <c r="B28" s="436"/>
      <c r="C28" s="18"/>
      <c r="D28" s="19"/>
      <c r="E28" s="89"/>
      <c r="F28" s="86"/>
      <c r="G28" s="77"/>
      <c r="H28" s="87" t="s">
        <v>382</v>
      </c>
      <c r="I28" s="103">
        <v>600.07999999999993</v>
      </c>
      <c r="J28" s="104">
        <v>1</v>
      </c>
    </row>
    <row r="29" spans="1:10" ht="15" customHeight="1">
      <c r="A29" s="446" t="s">
        <v>602</v>
      </c>
      <c r="B29" s="442" t="s">
        <v>0</v>
      </c>
      <c r="C29" s="20" t="s">
        <v>258</v>
      </c>
      <c r="D29" s="17" t="s">
        <v>34</v>
      </c>
      <c r="E29" s="90" t="s">
        <v>350</v>
      </c>
      <c r="F29" s="21" t="s">
        <v>345</v>
      </c>
      <c r="G29" s="81">
        <v>1</v>
      </c>
      <c r="H29" s="17" t="s">
        <v>259</v>
      </c>
      <c r="I29" s="105">
        <v>51.43</v>
      </c>
      <c r="J29" s="101"/>
    </row>
    <row r="30" spans="1:10">
      <c r="A30" s="447"/>
      <c r="B30" s="443"/>
      <c r="C30" s="11" t="s">
        <v>260</v>
      </c>
      <c r="D30" s="9" t="s">
        <v>18</v>
      </c>
      <c r="E30" s="88" t="s">
        <v>350</v>
      </c>
      <c r="F30" s="13" t="s">
        <v>261</v>
      </c>
      <c r="G30" s="82">
        <v>1</v>
      </c>
      <c r="H30" s="9" t="s">
        <v>262</v>
      </c>
      <c r="I30" s="12">
        <v>59.05</v>
      </c>
      <c r="J30" s="102"/>
    </row>
    <row r="31" spans="1:10">
      <c r="A31" s="447"/>
      <c r="B31" s="443"/>
      <c r="C31" s="11" t="s">
        <v>263</v>
      </c>
      <c r="D31" s="9" t="s">
        <v>13</v>
      </c>
      <c r="E31" s="88" t="s">
        <v>350</v>
      </c>
      <c r="F31" s="13" t="s">
        <v>346</v>
      </c>
      <c r="G31" s="83">
        <v>12</v>
      </c>
      <c r="H31" s="9" t="s">
        <v>50</v>
      </c>
      <c r="I31" s="9">
        <v>979.19999999999993</v>
      </c>
      <c r="J31" s="102"/>
    </row>
    <row r="32" spans="1:10" ht="15" customHeight="1" thickBot="1">
      <c r="A32" s="448"/>
      <c r="B32" s="444"/>
      <c r="C32" s="22"/>
      <c r="D32" s="22"/>
      <c r="E32" s="89"/>
      <c r="F32" s="91"/>
      <c r="G32" s="84"/>
      <c r="H32" s="87" t="s">
        <v>382</v>
      </c>
      <c r="I32" s="106">
        <v>1089.6799999999998</v>
      </c>
      <c r="J32" s="104">
        <v>2</v>
      </c>
    </row>
    <row r="33" spans="1:10" ht="15" customHeight="1" thickBot="1">
      <c r="A33" s="449" t="s">
        <v>659</v>
      </c>
      <c r="B33" s="315" t="s">
        <v>660</v>
      </c>
      <c r="C33" s="311"/>
      <c r="D33" s="301"/>
      <c r="E33" s="302"/>
      <c r="F33" s="303"/>
      <c r="G33" s="304"/>
      <c r="H33" s="305"/>
      <c r="I33" s="306"/>
      <c r="J33" s="101"/>
    </row>
    <row r="34" spans="1:10" ht="15" customHeight="1">
      <c r="A34" s="450"/>
      <c r="B34" s="453" t="s">
        <v>461</v>
      </c>
      <c r="C34" s="312" t="s">
        <v>258</v>
      </c>
      <c r="D34" s="17" t="s">
        <v>34</v>
      </c>
      <c r="E34" s="90" t="s">
        <v>350</v>
      </c>
      <c r="F34" s="21" t="s">
        <v>345</v>
      </c>
      <c r="G34" s="81">
        <v>1</v>
      </c>
      <c r="H34" s="17" t="s">
        <v>259</v>
      </c>
      <c r="I34" s="12">
        <v>51.43</v>
      </c>
      <c r="J34" s="102"/>
    </row>
    <row r="35" spans="1:10" ht="15" customHeight="1">
      <c r="A35" s="450"/>
      <c r="B35" s="454"/>
      <c r="C35" s="313" t="s">
        <v>260</v>
      </c>
      <c r="D35" s="9" t="s">
        <v>18</v>
      </c>
      <c r="E35" s="88" t="s">
        <v>350</v>
      </c>
      <c r="F35" s="13" t="s">
        <v>261</v>
      </c>
      <c r="G35" s="82">
        <v>1</v>
      </c>
      <c r="H35" s="9" t="s">
        <v>262</v>
      </c>
      <c r="I35" s="12">
        <v>59.05</v>
      </c>
      <c r="J35" s="102"/>
    </row>
    <row r="36" spans="1:10" ht="15" customHeight="1" thickBot="1">
      <c r="A36" s="450"/>
      <c r="B36" s="455"/>
      <c r="C36" s="313" t="s">
        <v>263</v>
      </c>
      <c r="D36" s="9" t="s">
        <v>13</v>
      </c>
      <c r="E36" s="88" t="s">
        <v>350</v>
      </c>
      <c r="F36" s="13" t="s">
        <v>346</v>
      </c>
      <c r="G36" s="83">
        <v>12</v>
      </c>
      <c r="H36" s="9" t="s">
        <v>50</v>
      </c>
      <c r="I36" s="9">
        <v>979.19999999999993</v>
      </c>
      <c r="J36" s="102"/>
    </row>
    <row r="37" spans="1:10" ht="15" customHeight="1">
      <c r="A37" s="450"/>
      <c r="B37" s="401" t="s">
        <v>462</v>
      </c>
      <c r="C37" s="312" t="s">
        <v>258</v>
      </c>
      <c r="D37" s="17" t="s">
        <v>34</v>
      </c>
      <c r="E37" s="90" t="s">
        <v>350</v>
      </c>
      <c r="F37" s="21" t="s">
        <v>345</v>
      </c>
      <c r="G37" s="81">
        <v>1</v>
      </c>
      <c r="H37" s="17" t="s">
        <v>259</v>
      </c>
      <c r="I37" s="12">
        <v>51.43</v>
      </c>
      <c r="J37" s="102"/>
    </row>
    <row r="38" spans="1:10" ht="15" customHeight="1">
      <c r="A38" s="450"/>
      <c r="B38" s="402"/>
      <c r="C38" s="313" t="s">
        <v>260</v>
      </c>
      <c r="D38" s="9" t="s">
        <v>18</v>
      </c>
      <c r="E38" s="88" t="s">
        <v>350</v>
      </c>
      <c r="F38" s="13" t="s">
        <v>261</v>
      </c>
      <c r="G38" s="82">
        <v>1</v>
      </c>
      <c r="H38" s="9" t="s">
        <v>262</v>
      </c>
      <c r="I38" s="12">
        <v>59.05</v>
      </c>
      <c r="J38" s="102"/>
    </row>
    <row r="39" spans="1:10" ht="15" customHeight="1" thickBot="1">
      <c r="A39" s="450"/>
      <c r="B39" s="403"/>
      <c r="C39" s="313" t="s">
        <v>263</v>
      </c>
      <c r="D39" s="9" t="s">
        <v>13</v>
      </c>
      <c r="E39" s="88" t="s">
        <v>350</v>
      </c>
      <c r="F39" s="13" t="s">
        <v>346</v>
      </c>
      <c r="G39" s="83">
        <v>6</v>
      </c>
      <c r="H39" s="9" t="s">
        <v>50</v>
      </c>
      <c r="I39" s="295">
        <v>489.6</v>
      </c>
      <c r="J39" s="102"/>
    </row>
    <row r="40" spans="1:10" ht="15" customHeight="1">
      <c r="A40" s="450"/>
      <c r="B40" s="401" t="s">
        <v>662</v>
      </c>
      <c r="C40" s="312" t="s">
        <v>258</v>
      </c>
      <c r="D40" s="17" t="s">
        <v>34</v>
      </c>
      <c r="E40" s="90" t="s">
        <v>350</v>
      </c>
      <c r="F40" s="21" t="s">
        <v>345</v>
      </c>
      <c r="G40" s="81">
        <v>1</v>
      </c>
      <c r="H40" s="17" t="s">
        <v>259</v>
      </c>
      <c r="I40" s="12">
        <v>51.43</v>
      </c>
      <c r="J40" s="102"/>
    </row>
    <row r="41" spans="1:10" ht="15" customHeight="1">
      <c r="A41" s="450"/>
      <c r="B41" s="402"/>
      <c r="C41" s="313" t="s">
        <v>260</v>
      </c>
      <c r="D41" s="9" t="s">
        <v>18</v>
      </c>
      <c r="E41" s="88" t="s">
        <v>350</v>
      </c>
      <c r="F41" s="13" t="s">
        <v>261</v>
      </c>
      <c r="G41" s="82">
        <v>1</v>
      </c>
      <c r="H41" s="9" t="s">
        <v>262</v>
      </c>
      <c r="I41" s="12">
        <v>59.05</v>
      </c>
      <c r="J41" s="102"/>
    </row>
    <row r="42" spans="1:10" ht="15" customHeight="1">
      <c r="A42" s="450"/>
      <c r="B42" s="403"/>
      <c r="C42" s="313" t="s">
        <v>263</v>
      </c>
      <c r="D42" s="9" t="s">
        <v>13</v>
      </c>
      <c r="E42" s="88" t="s">
        <v>350</v>
      </c>
      <c r="F42" s="13" t="s">
        <v>346</v>
      </c>
      <c r="G42" s="83">
        <v>6</v>
      </c>
      <c r="H42" s="9" t="s">
        <v>50</v>
      </c>
      <c r="I42" s="295">
        <v>489.6</v>
      </c>
      <c r="J42" s="102"/>
    </row>
    <row r="43" spans="1:10" ht="15" customHeight="1" thickBot="1">
      <c r="A43" s="451"/>
      <c r="B43" s="316"/>
      <c r="C43" s="314"/>
      <c r="D43" s="307"/>
      <c r="E43" s="308"/>
      <c r="F43" s="309"/>
      <c r="G43" s="310"/>
      <c r="H43" s="87" t="s">
        <v>382</v>
      </c>
      <c r="I43" s="106">
        <f>SUM(I34:I42)</f>
        <v>2289.8399999999997</v>
      </c>
      <c r="J43" s="104">
        <v>4</v>
      </c>
    </row>
    <row r="44" spans="1:10">
      <c r="A44" s="333" t="s">
        <v>606</v>
      </c>
      <c r="B44" s="445" t="s">
        <v>661</v>
      </c>
      <c r="C44" s="296" t="s">
        <v>232</v>
      </c>
      <c r="D44" s="297" t="s">
        <v>35</v>
      </c>
      <c r="E44" s="298" t="s">
        <v>350</v>
      </c>
      <c r="F44" s="299" t="s">
        <v>349</v>
      </c>
      <c r="G44" s="300">
        <v>2</v>
      </c>
      <c r="H44" s="297" t="s">
        <v>234</v>
      </c>
      <c r="I44" s="294">
        <v>194.26</v>
      </c>
      <c r="J44" s="102"/>
    </row>
    <row r="45" spans="1:10">
      <c r="A45" s="334"/>
      <c r="B45" s="443"/>
      <c r="C45" s="11" t="s">
        <v>134</v>
      </c>
      <c r="D45" s="9" t="s">
        <v>14</v>
      </c>
      <c r="E45" s="88" t="s">
        <v>350</v>
      </c>
      <c r="F45" s="13" t="s">
        <v>348</v>
      </c>
      <c r="G45" s="82">
        <v>1</v>
      </c>
      <c r="H45" s="9" t="s">
        <v>136</v>
      </c>
      <c r="I45" s="187">
        <v>123.95</v>
      </c>
      <c r="J45" s="102"/>
    </row>
    <row r="46" spans="1:10" ht="12" customHeight="1" thickBot="1">
      <c r="A46" s="335"/>
      <c r="B46" s="444"/>
      <c r="C46" s="22"/>
      <c r="D46" s="19"/>
      <c r="E46" s="89"/>
      <c r="F46" s="91"/>
      <c r="G46" s="84"/>
      <c r="H46" s="87" t="s">
        <v>382</v>
      </c>
      <c r="I46" s="188">
        <v>1407.8899999999999</v>
      </c>
      <c r="J46" s="104">
        <v>1</v>
      </c>
    </row>
    <row r="47" spans="1:10" ht="15" customHeight="1">
      <c r="A47" s="333" t="s">
        <v>607</v>
      </c>
      <c r="B47" s="442" t="s">
        <v>1</v>
      </c>
      <c r="C47" s="20" t="s">
        <v>232</v>
      </c>
      <c r="D47" s="17" t="s">
        <v>35</v>
      </c>
      <c r="E47" s="90" t="s">
        <v>350</v>
      </c>
      <c r="F47" s="21" t="s">
        <v>347</v>
      </c>
      <c r="G47" s="85">
        <v>2</v>
      </c>
      <c r="H47" s="17" t="s">
        <v>234</v>
      </c>
      <c r="I47" s="186">
        <v>194.26</v>
      </c>
      <c r="J47" s="101"/>
    </row>
    <row r="48" spans="1:10">
      <c r="A48" s="334"/>
      <c r="B48" s="443"/>
      <c r="C48" s="11" t="s">
        <v>137</v>
      </c>
      <c r="D48" s="9" t="s">
        <v>45</v>
      </c>
      <c r="E48" s="88" t="s">
        <v>350</v>
      </c>
      <c r="F48" s="99" t="s">
        <v>138</v>
      </c>
      <c r="G48" s="82">
        <v>1</v>
      </c>
      <c r="H48" s="9" t="s">
        <v>139</v>
      </c>
      <c r="I48" s="187">
        <v>120.33</v>
      </c>
      <c r="J48" s="102"/>
    </row>
    <row r="49" spans="1:10" ht="12" customHeight="1" thickBot="1">
      <c r="A49" s="335"/>
      <c r="B49" s="444"/>
      <c r="C49" s="22"/>
      <c r="D49" s="19"/>
      <c r="E49" s="89"/>
      <c r="F49" s="91"/>
      <c r="G49" s="84"/>
      <c r="H49" s="87" t="s">
        <v>382</v>
      </c>
      <c r="I49" s="189">
        <v>314.58999999999997</v>
      </c>
      <c r="J49" s="104">
        <v>1</v>
      </c>
    </row>
    <row r="50" spans="1:10">
      <c r="A50" s="333" t="s">
        <v>608</v>
      </c>
      <c r="B50" s="442" t="s">
        <v>2</v>
      </c>
      <c r="C50" s="20" t="s">
        <v>232</v>
      </c>
      <c r="D50" s="17" t="s">
        <v>35</v>
      </c>
      <c r="E50" s="90" t="s">
        <v>350</v>
      </c>
      <c r="F50" s="92" t="s">
        <v>233</v>
      </c>
      <c r="G50" s="85">
        <v>2</v>
      </c>
      <c r="H50" s="17" t="s">
        <v>234</v>
      </c>
      <c r="I50" s="17">
        <v>194.26</v>
      </c>
      <c r="J50" s="101"/>
    </row>
    <row r="51" spans="1:10" ht="25.5">
      <c r="A51" s="334"/>
      <c r="B51" s="443"/>
      <c r="C51" s="11" t="s">
        <v>227</v>
      </c>
      <c r="D51" s="9" t="s">
        <v>43</v>
      </c>
      <c r="E51" s="88" t="s">
        <v>350</v>
      </c>
      <c r="F51" s="13" t="s">
        <v>513</v>
      </c>
      <c r="G51" s="82">
        <v>2</v>
      </c>
      <c r="H51" s="9" t="s">
        <v>53</v>
      </c>
      <c r="I51" s="9">
        <v>245.84</v>
      </c>
      <c r="J51" s="102"/>
    </row>
    <row r="52" spans="1:10" ht="13.5" customHeight="1">
      <c r="A52" s="334"/>
      <c r="B52" s="443"/>
      <c r="C52" s="11" t="s">
        <v>178</v>
      </c>
      <c r="D52" s="9" t="s">
        <v>41</v>
      </c>
      <c r="E52" s="88" t="s">
        <v>350</v>
      </c>
      <c r="F52" s="13" t="s">
        <v>179</v>
      </c>
      <c r="G52" s="82">
        <v>1</v>
      </c>
      <c r="H52" s="9" t="s">
        <v>180</v>
      </c>
      <c r="I52" s="9">
        <v>112.81</v>
      </c>
      <c r="J52" s="102"/>
    </row>
    <row r="53" spans="1:10" ht="14.25" customHeight="1">
      <c r="A53" s="334"/>
      <c r="B53" s="443"/>
      <c r="C53" s="11" t="s">
        <v>143</v>
      </c>
      <c r="D53" s="9" t="s">
        <v>44</v>
      </c>
      <c r="E53" s="88" t="s">
        <v>350</v>
      </c>
      <c r="F53" s="13" t="s">
        <v>144</v>
      </c>
      <c r="G53" s="82">
        <v>1</v>
      </c>
      <c r="H53" s="9" t="s">
        <v>136</v>
      </c>
      <c r="I53" s="9">
        <v>123.95</v>
      </c>
      <c r="J53" s="102"/>
    </row>
    <row r="54" spans="1:10" ht="11.25" customHeight="1" thickBot="1">
      <c r="A54" s="335"/>
      <c r="B54" s="444"/>
      <c r="C54" s="22"/>
      <c r="D54" s="19"/>
      <c r="E54" s="89"/>
      <c r="F54" s="91"/>
      <c r="G54" s="84"/>
      <c r="H54" s="87" t="s">
        <v>382</v>
      </c>
      <c r="I54" s="107">
        <v>676.86000000000013</v>
      </c>
      <c r="J54" s="104">
        <v>1</v>
      </c>
    </row>
    <row r="55" spans="1:10" ht="15.75" customHeight="1">
      <c r="A55" s="333" t="s">
        <v>603</v>
      </c>
      <c r="B55" s="442" t="s">
        <v>3</v>
      </c>
      <c r="C55" s="20" t="s">
        <v>242</v>
      </c>
      <c r="D55" s="17" t="s">
        <v>36</v>
      </c>
      <c r="E55" s="90" t="s">
        <v>350</v>
      </c>
      <c r="F55" s="21" t="s">
        <v>354</v>
      </c>
      <c r="G55" s="85">
        <v>1</v>
      </c>
      <c r="H55" s="17" t="s">
        <v>49</v>
      </c>
      <c r="I55" s="17">
        <v>82.63</v>
      </c>
      <c r="J55" s="101"/>
    </row>
    <row r="56" spans="1:10" ht="14.25" customHeight="1">
      <c r="A56" s="334"/>
      <c r="B56" s="443"/>
      <c r="C56" s="11" t="s">
        <v>244</v>
      </c>
      <c r="D56" s="9" t="s">
        <v>37</v>
      </c>
      <c r="E56" s="88" t="s">
        <v>350</v>
      </c>
      <c r="F56" s="13" t="s">
        <v>352</v>
      </c>
      <c r="G56" s="82">
        <v>1</v>
      </c>
      <c r="H56" s="9" t="s">
        <v>246</v>
      </c>
      <c r="I56" s="9">
        <v>145.41999999999999</v>
      </c>
      <c r="J56" s="102"/>
    </row>
    <row r="57" spans="1:10">
      <c r="A57" s="334"/>
      <c r="B57" s="443"/>
      <c r="C57" s="11" t="s">
        <v>173</v>
      </c>
      <c r="D57" s="9" t="s">
        <v>38</v>
      </c>
      <c r="E57" s="88" t="s">
        <v>350</v>
      </c>
      <c r="F57" s="13" t="s">
        <v>353</v>
      </c>
      <c r="G57" s="82">
        <v>1</v>
      </c>
      <c r="H57" s="9" t="s">
        <v>62</v>
      </c>
      <c r="I57" s="9">
        <v>92.96</v>
      </c>
      <c r="J57" s="102"/>
    </row>
    <row r="58" spans="1:10" ht="12" customHeight="1">
      <c r="A58" s="334"/>
      <c r="B58" s="443"/>
      <c r="C58" s="11" t="s">
        <v>184</v>
      </c>
      <c r="D58" s="9" t="s">
        <v>15</v>
      </c>
      <c r="E58" s="88" t="s">
        <v>350</v>
      </c>
      <c r="F58" s="13" t="s">
        <v>355</v>
      </c>
      <c r="G58" s="82">
        <v>1</v>
      </c>
      <c r="H58" s="9" t="s">
        <v>177</v>
      </c>
      <c r="I58" s="9">
        <v>135.96</v>
      </c>
      <c r="J58" s="102"/>
    </row>
    <row r="59" spans="1:10" ht="12" customHeight="1" thickBot="1">
      <c r="A59" s="335"/>
      <c r="B59" s="444"/>
      <c r="C59" s="22"/>
      <c r="D59" s="19"/>
      <c r="E59" s="89"/>
      <c r="F59" s="91"/>
      <c r="G59" s="84"/>
      <c r="H59" s="87" t="s">
        <v>382</v>
      </c>
      <c r="I59" s="107">
        <v>456.97</v>
      </c>
      <c r="J59" s="104">
        <v>1</v>
      </c>
    </row>
    <row r="60" spans="1:10" ht="13.5" customHeight="1">
      <c r="A60" s="333" t="s">
        <v>604</v>
      </c>
      <c r="B60" s="442" t="s">
        <v>4</v>
      </c>
      <c r="C60" s="20" t="s">
        <v>214</v>
      </c>
      <c r="D60" s="17" t="s">
        <v>39</v>
      </c>
      <c r="E60" s="90" t="s">
        <v>350</v>
      </c>
      <c r="F60" s="20" t="s">
        <v>215</v>
      </c>
      <c r="G60" s="85">
        <v>2</v>
      </c>
      <c r="H60" s="17" t="s">
        <v>216</v>
      </c>
      <c r="I60" s="17">
        <v>216.38</v>
      </c>
      <c r="J60" s="101"/>
    </row>
    <row r="61" spans="1:10" ht="24" customHeight="1">
      <c r="A61" s="334"/>
      <c r="B61" s="443"/>
      <c r="C61" s="11" t="s">
        <v>175</v>
      </c>
      <c r="D61" s="9" t="s">
        <v>16</v>
      </c>
      <c r="E61" s="88" t="s">
        <v>350</v>
      </c>
      <c r="F61" s="11" t="s">
        <v>396</v>
      </c>
      <c r="G61" s="82">
        <v>1</v>
      </c>
      <c r="H61" s="9" t="s">
        <v>177</v>
      </c>
      <c r="I61" s="9">
        <v>135.96</v>
      </c>
      <c r="J61" s="102"/>
    </row>
    <row r="62" spans="1:10" ht="12.75" customHeight="1" thickBot="1">
      <c r="A62" s="335"/>
      <c r="B62" s="444"/>
      <c r="C62" s="22"/>
      <c r="D62" s="19"/>
      <c r="E62" s="89"/>
      <c r="F62" s="91"/>
      <c r="G62" s="84"/>
      <c r="H62" s="87" t="s">
        <v>382</v>
      </c>
      <c r="I62" s="107">
        <v>352.34000000000003</v>
      </c>
      <c r="J62" s="104">
        <v>1</v>
      </c>
    </row>
    <row r="63" spans="1:10" ht="13.5" customHeight="1">
      <c r="A63" s="333" t="s">
        <v>605</v>
      </c>
      <c r="B63" s="442" t="s">
        <v>5</v>
      </c>
      <c r="C63" s="20" t="s">
        <v>229</v>
      </c>
      <c r="D63" s="17" t="s">
        <v>40</v>
      </c>
      <c r="E63" s="90" t="s">
        <v>350</v>
      </c>
      <c r="F63" s="20" t="s">
        <v>230</v>
      </c>
      <c r="G63" s="85">
        <v>2</v>
      </c>
      <c r="H63" s="17" t="s">
        <v>231</v>
      </c>
      <c r="I63" s="17">
        <v>191.08</v>
      </c>
      <c r="J63" s="101"/>
    </row>
    <row r="64" spans="1:10" ht="25.5">
      <c r="A64" s="334"/>
      <c r="B64" s="443"/>
      <c r="C64" s="11" t="s">
        <v>178</v>
      </c>
      <c r="D64" s="9" t="s">
        <v>41</v>
      </c>
      <c r="E64" s="88" t="s">
        <v>350</v>
      </c>
      <c r="F64" s="11" t="s">
        <v>389</v>
      </c>
      <c r="G64" s="82">
        <v>1</v>
      </c>
      <c r="H64" s="9" t="s">
        <v>180</v>
      </c>
      <c r="I64" s="9">
        <v>112.81</v>
      </c>
      <c r="J64" s="102"/>
    </row>
    <row r="65" spans="1:10" ht="12" customHeight="1">
      <c r="A65" s="334"/>
      <c r="B65" s="443"/>
      <c r="C65" s="11" t="s">
        <v>140</v>
      </c>
      <c r="D65" s="9" t="s">
        <v>17</v>
      </c>
      <c r="E65" s="88" t="s">
        <v>350</v>
      </c>
      <c r="F65" s="11" t="s">
        <v>386</v>
      </c>
      <c r="G65" s="82">
        <v>1</v>
      </c>
      <c r="H65" s="9" t="s">
        <v>142</v>
      </c>
      <c r="I65" s="9">
        <v>112.59</v>
      </c>
      <c r="J65" s="102">
        <v>1</v>
      </c>
    </row>
    <row r="66" spans="1:10" ht="12" customHeight="1" thickBot="1">
      <c r="A66" s="335"/>
      <c r="B66" s="444"/>
      <c r="C66" s="22"/>
      <c r="D66" s="19"/>
      <c r="E66" s="89"/>
      <c r="F66" s="91"/>
      <c r="G66" s="84"/>
      <c r="H66" s="87" t="s">
        <v>382</v>
      </c>
      <c r="I66" s="107">
        <v>416.48</v>
      </c>
      <c r="J66" s="104"/>
    </row>
    <row r="67" spans="1:10" ht="13.5" customHeight="1">
      <c r="A67" s="333" t="s">
        <v>609</v>
      </c>
      <c r="B67" s="452" t="s">
        <v>652</v>
      </c>
      <c r="C67" s="20" t="s">
        <v>214</v>
      </c>
      <c r="D67" s="17" t="s">
        <v>39</v>
      </c>
      <c r="E67" s="90" t="s">
        <v>350</v>
      </c>
      <c r="F67" s="20" t="s">
        <v>390</v>
      </c>
      <c r="G67" s="85">
        <v>1</v>
      </c>
      <c r="H67" s="17" t="s">
        <v>216</v>
      </c>
      <c r="I67" s="17">
        <v>108.19</v>
      </c>
      <c r="J67" s="101"/>
    </row>
    <row r="68" spans="1:10" ht="25.5">
      <c r="A68" s="334"/>
      <c r="B68" s="443"/>
      <c r="C68" s="11" t="s">
        <v>260</v>
      </c>
      <c r="D68" s="9" t="s">
        <v>18</v>
      </c>
      <c r="E68" s="88" t="s">
        <v>350</v>
      </c>
      <c r="F68" s="11" t="s">
        <v>654</v>
      </c>
      <c r="G68" s="82">
        <v>1</v>
      </c>
      <c r="H68" s="9" t="s">
        <v>262</v>
      </c>
      <c r="I68" s="9">
        <v>59.05</v>
      </c>
      <c r="J68" s="102"/>
    </row>
    <row r="69" spans="1:10" ht="15" customHeight="1" thickBot="1">
      <c r="A69" s="335"/>
      <c r="B69" s="444"/>
      <c r="C69" s="22"/>
      <c r="D69" s="19"/>
      <c r="E69" s="89"/>
      <c r="F69" s="91"/>
      <c r="G69" s="84"/>
      <c r="H69" s="87" t="s">
        <v>382</v>
      </c>
      <c r="I69" s="107">
        <v>167.24</v>
      </c>
      <c r="J69" s="104">
        <v>1</v>
      </c>
    </row>
    <row r="70" spans="1:10" ht="30" customHeight="1">
      <c r="A70" s="333" t="s">
        <v>679</v>
      </c>
      <c r="B70" s="495" t="s">
        <v>666</v>
      </c>
      <c r="C70" s="11" t="s">
        <v>260</v>
      </c>
      <c r="D70" s="9" t="s">
        <v>18</v>
      </c>
      <c r="E70" s="90" t="s">
        <v>350</v>
      </c>
      <c r="F70" s="11" t="s">
        <v>654</v>
      </c>
      <c r="G70" s="304">
        <v>1</v>
      </c>
      <c r="H70" s="9" t="s">
        <v>262</v>
      </c>
      <c r="I70" s="293">
        <v>59.05</v>
      </c>
      <c r="J70" s="101"/>
    </row>
    <row r="71" spans="1:10" ht="28.5" customHeight="1">
      <c r="A71" s="334"/>
      <c r="B71" s="496"/>
      <c r="C71" s="49" t="s">
        <v>163</v>
      </c>
      <c r="D71" s="49" t="s">
        <v>24</v>
      </c>
      <c r="E71" s="88" t="s">
        <v>350</v>
      </c>
      <c r="F71" s="49" t="s">
        <v>681</v>
      </c>
      <c r="G71" s="493">
        <v>5</v>
      </c>
      <c r="H71" s="511">
        <v>154.77000000000001</v>
      </c>
      <c r="I71" s="512">
        <v>773.85</v>
      </c>
      <c r="J71" s="102"/>
    </row>
    <row r="72" spans="1:10" ht="15" customHeight="1" thickBot="1">
      <c r="A72" s="335"/>
      <c r="B72" s="497"/>
      <c r="C72" s="22"/>
      <c r="D72" s="19"/>
      <c r="E72" s="308"/>
      <c r="F72" s="91"/>
      <c r="G72" s="514"/>
      <c r="H72" s="513" t="s">
        <v>682</v>
      </c>
      <c r="I72" s="107">
        <f>SUM(I70:I71)</f>
        <v>832.9</v>
      </c>
      <c r="J72" s="104"/>
    </row>
    <row r="73" spans="1:10" ht="29.25" customHeight="1">
      <c r="A73" s="333" t="s">
        <v>680</v>
      </c>
      <c r="B73" s="495" t="s">
        <v>667</v>
      </c>
      <c r="C73" s="11" t="s">
        <v>260</v>
      </c>
      <c r="D73" s="9" t="s">
        <v>18</v>
      </c>
      <c r="E73" s="90" t="s">
        <v>350</v>
      </c>
      <c r="F73" s="11" t="s">
        <v>654</v>
      </c>
      <c r="G73" s="291">
        <v>1</v>
      </c>
      <c r="H73" s="9" t="s">
        <v>262</v>
      </c>
      <c r="I73" s="9">
        <v>59.05</v>
      </c>
      <c r="J73" s="101"/>
    </row>
    <row r="74" spans="1:10" ht="15" customHeight="1">
      <c r="A74" s="334"/>
      <c r="B74" s="496"/>
      <c r="C74" s="49" t="s">
        <v>163</v>
      </c>
      <c r="D74" s="49" t="s">
        <v>24</v>
      </c>
      <c r="E74" s="88" t="s">
        <v>350</v>
      </c>
      <c r="F74" s="49" t="s">
        <v>681</v>
      </c>
      <c r="G74" s="493">
        <v>5</v>
      </c>
      <c r="H74" s="511">
        <v>154.77000000000001</v>
      </c>
      <c r="I74" s="512">
        <v>773.85</v>
      </c>
      <c r="J74" s="102"/>
    </row>
    <row r="75" spans="1:10" ht="15" customHeight="1" thickBot="1">
      <c r="A75" s="334"/>
      <c r="B75" s="496"/>
      <c r="C75" s="491"/>
      <c r="D75" s="180"/>
      <c r="E75" s="289"/>
      <c r="F75" s="492"/>
      <c r="G75" s="493"/>
      <c r="H75" s="527" t="s">
        <v>682</v>
      </c>
      <c r="I75" s="494">
        <f>SUM(I73:I74)</f>
        <v>832.9</v>
      </c>
      <c r="J75" s="102"/>
    </row>
    <row r="76" spans="1:10" ht="15" customHeight="1">
      <c r="A76" s="515" t="s">
        <v>683</v>
      </c>
      <c r="B76" s="404" t="s">
        <v>668</v>
      </c>
      <c r="C76" s="518" t="s">
        <v>247</v>
      </c>
      <c r="D76" s="528">
        <v>91355001</v>
      </c>
      <c r="E76" s="90" t="s">
        <v>350</v>
      </c>
      <c r="F76" s="303" t="s">
        <v>684</v>
      </c>
      <c r="G76" s="85">
        <v>1</v>
      </c>
      <c r="H76" s="519">
        <v>58.62</v>
      </c>
      <c r="I76" s="520">
        <v>58.62</v>
      </c>
      <c r="J76" s="101"/>
    </row>
    <row r="77" spans="1:10" ht="15" customHeight="1">
      <c r="A77" s="516"/>
      <c r="B77" s="405"/>
      <c r="C77" s="14" t="s">
        <v>275</v>
      </c>
      <c r="D77" s="9" t="s">
        <v>23</v>
      </c>
      <c r="E77" s="88" t="s">
        <v>350</v>
      </c>
      <c r="F77" s="523" t="s">
        <v>685</v>
      </c>
      <c r="G77" s="82">
        <v>1</v>
      </c>
      <c r="H77" s="521">
        <v>186.44</v>
      </c>
      <c r="I77" s="522">
        <v>186.44</v>
      </c>
      <c r="J77" s="102"/>
    </row>
    <row r="78" spans="1:10" ht="15" customHeight="1" thickBot="1">
      <c r="A78" s="517"/>
      <c r="B78" s="406"/>
      <c r="C78" s="307"/>
      <c r="D78" s="501"/>
      <c r="E78" s="308"/>
      <c r="F78" s="309"/>
      <c r="G78" s="84"/>
      <c r="H78" s="513" t="s">
        <v>682</v>
      </c>
      <c r="I78" s="502">
        <f>SUM(I76:I77)</f>
        <v>245.06</v>
      </c>
      <c r="J78" s="104"/>
    </row>
    <row r="79" spans="1:10" ht="25.5">
      <c r="A79" s="334" t="s">
        <v>651</v>
      </c>
      <c r="B79" s="405" t="s">
        <v>658</v>
      </c>
      <c r="C79" s="498" t="s">
        <v>269</v>
      </c>
      <c r="D79" s="297" t="s">
        <v>22</v>
      </c>
      <c r="E79" s="298" t="s">
        <v>350</v>
      </c>
      <c r="F79" s="296" t="s">
        <v>655</v>
      </c>
      <c r="G79" s="499">
        <v>1</v>
      </c>
      <c r="H79" s="297" t="s">
        <v>271</v>
      </c>
      <c r="I79" s="500">
        <v>226.27</v>
      </c>
      <c r="J79" s="102"/>
    </row>
    <row r="80" spans="1:10" ht="25.5">
      <c r="A80" s="334"/>
      <c r="B80" s="405"/>
      <c r="C80" s="14" t="s">
        <v>272</v>
      </c>
      <c r="D80" s="9" t="s">
        <v>21</v>
      </c>
      <c r="E80" s="88" t="s">
        <v>350</v>
      </c>
      <c r="F80" s="11" t="s">
        <v>656</v>
      </c>
      <c r="G80" s="79">
        <v>1</v>
      </c>
      <c r="H80" s="9" t="s">
        <v>274</v>
      </c>
      <c r="I80" s="317">
        <v>150.29</v>
      </c>
      <c r="J80" s="102"/>
    </row>
    <row r="81" spans="1:10" ht="12" customHeight="1" thickBot="1">
      <c r="A81" s="334"/>
      <c r="B81" s="405"/>
      <c r="C81" s="287"/>
      <c r="D81" s="288"/>
      <c r="E81" s="289"/>
      <c r="F81" s="290"/>
      <c r="G81" s="291"/>
      <c r="H81" s="184" t="s">
        <v>382</v>
      </c>
      <c r="I81" s="292">
        <f>SUM(I79:I80)</f>
        <v>376.56</v>
      </c>
      <c r="J81" s="102">
        <v>1</v>
      </c>
    </row>
    <row r="82" spans="1:10" ht="21.75" customHeight="1">
      <c r="A82" s="333" t="s">
        <v>672</v>
      </c>
      <c r="B82" s="495" t="s">
        <v>669</v>
      </c>
      <c r="C82" s="20" t="s">
        <v>232</v>
      </c>
      <c r="D82" s="17" t="s">
        <v>35</v>
      </c>
      <c r="E82" s="90" t="s">
        <v>350</v>
      </c>
      <c r="F82" s="92" t="s">
        <v>233</v>
      </c>
      <c r="G82" s="85">
        <v>1</v>
      </c>
      <c r="H82" s="17" t="s">
        <v>234</v>
      </c>
      <c r="I82" s="524">
        <v>97.13</v>
      </c>
      <c r="J82" s="101"/>
    </row>
    <row r="83" spans="1:10" ht="24" customHeight="1">
      <c r="A83" s="334"/>
      <c r="B83" s="496"/>
      <c r="C83" s="14" t="s">
        <v>269</v>
      </c>
      <c r="D83" s="9" t="s">
        <v>22</v>
      </c>
      <c r="E83" s="88" t="s">
        <v>350</v>
      </c>
      <c r="F83" s="11" t="s">
        <v>655</v>
      </c>
      <c r="G83" s="76">
        <v>1</v>
      </c>
      <c r="H83" s="9" t="s">
        <v>271</v>
      </c>
      <c r="I83" s="293">
        <v>226.27</v>
      </c>
      <c r="J83" s="102"/>
    </row>
    <row r="84" spans="1:10" ht="18.75" customHeight="1" thickBot="1">
      <c r="A84" s="335"/>
      <c r="B84" s="496"/>
      <c r="C84" s="287"/>
      <c r="D84" s="288"/>
      <c r="E84" s="289"/>
      <c r="F84" s="290"/>
      <c r="G84" s="291"/>
      <c r="H84" s="184" t="s">
        <v>382</v>
      </c>
      <c r="I84" s="292">
        <f>SUM(I82:I83)</f>
        <v>323.39999999999998</v>
      </c>
      <c r="J84" s="102">
        <v>1</v>
      </c>
    </row>
    <row r="85" spans="1:10" ht="20.25" customHeight="1">
      <c r="A85" s="333" t="s">
        <v>673</v>
      </c>
      <c r="B85" s="505" t="s">
        <v>670</v>
      </c>
      <c r="C85" s="20" t="s">
        <v>232</v>
      </c>
      <c r="D85" s="17" t="s">
        <v>35</v>
      </c>
      <c r="E85" s="90" t="s">
        <v>350</v>
      </c>
      <c r="F85" s="92" t="s">
        <v>233</v>
      </c>
      <c r="G85" s="85">
        <v>1</v>
      </c>
      <c r="H85" s="17" t="s">
        <v>234</v>
      </c>
      <c r="I85" s="524">
        <v>97.13</v>
      </c>
      <c r="J85" s="101"/>
    </row>
    <row r="86" spans="1:10" ht="27" customHeight="1">
      <c r="A86" s="334"/>
      <c r="B86" s="506"/>
      <c r="C86" s="14" t="s">
        <v>269</v>
      </c>
      <c r="D86" s="9" t="s">
        <v>22</v>
      </c>
      <c r="E86" s="88" t="s">
        <v>350</v>
      </c>
      <c r="F86" s="11" t="s">
        <v>655</v>
      </c>
      <c r="G86" s="76">
        <v>2</v>
      </c>
      <c r="H86" s="9" t="s">
        <v>271</v>
      </c>
      <c r="I86" s="525">
        <v>452.54</v>
      </c>
      <c r="J86" s="102"/>
    </row>
    <row r="87" spans="1:10" ht="21.75" customHeight="1" thickBot="1">
      <c r="A87" s="335"/>
      <c r="B87" s="507"/>
      <c r="C87" s="307"/>
      <c r="D87" s="501"/>
      <c r="E87" s="308"/>
      <c r="F87" s="309"/>
      <c r="G87" s="503"/>
      <c r="H87" s="87" t="s">
        <v>382</v>
      </c>
      <c r="I87" s="504">
        <f>SUM(I85:I86)</f>
        <v>549.67000000000007</v>
      </c>
      <c r="J87" s="104">
        <v>1</v>
      </c>
    </row>
    <row r="88" spans="1:10" ht="15.75" customHeight="1">
      <c r="A88" s="333" t="s">
        <v>674</v>
      </c>
      <c r="B88" s="508" t="s">
        <v>675</v>
      </c>
      <c r="C88" s="20" t="s">
        <v>232</v>
      </c>
      <c r="D88" s="17" t="s">
        <v>35</v>
      </c>
      <c r="E88" s="90" t="s">
        <v>350</v>
      </c>
      <c r="F88" s="92" t="s">
        <v>233</v>
      </c>
      <c r="G88" s="85">
        <v>1</v>
      </c>
      <c r="H88" s="17" t="s">
        <v>234</v>
      </c>
      <c r="I88" s="524">
        <v>97.13</v>
      </c>
      <c r="J88" s="102"/>
    </row>
    <row r="89" spans="1:10" ht="27" customHeight="1">
      <c r="A89" s="334"/>
      <c r="B89" s="509"/>
      <c r="C89" s="14" t="s">
        <v>269</v>
      </c>
      <c r="D89" s="9" t="s">
        <v>22</v>
      </c>
      <c r="E89" s="88" t="s">
        <v>350</v>
      </c>
      <c r="F89" s="11" t="s">
        <v>655</v>
      </c>
      <c r="G89" s="76">
        <v>5</v>
      </c>
      <c r="H89" s="9" t="s">
        <v>271</v>
      </c>
      <c r="I89" s="526">
        <v>1131.3499999999999</v>
      </c>
      <c r="J89" s="102"/>
    </row>
    <row r="90" spans="1:10" ht="12" customHeight="1" thickBot="1">
      <c r="A90" s="335"/>
      <c r="B90" s="510"/>
      <c r="C90" s="287"/>
      <c r="D90" s="288"/>
      <c r="E90" s="289"/>
      <c r="F90" s="290"/>
      <c r="G90" s="291"/>
      <c r="H90" s="184" t="s">
        <v>382</v>
      </c>
      <c r="I90" s="292">
        <f>SUM(I88:I89)</f>
        <v>1228.48</v>
      </c>
      <c r="J90" s="102">
        <v>1</v>
      </c>
    </row>
    <row r="91" spans="1:10" ht="12" customHeight="1">
      <c r="A91" s="333" t="s">
        <v>677</v>
      </c>
      <c r="B91" s="508" t="s">
        <v>671</v>
      </c>
      <c r="C91" s="20" t="s">
        <v>232</v>
      </c>
      <c r="D91" s="17" t="s">
        <v>35</v>
      </c>
      <c r="E91" s="90" t="s">
        <v>350</v>
      </c>
      <c r="F91" s="92" t="s">
        <v>233</v>
      </c>
      <c r="G91" s="85">
        <v>1</v>
      </c>
      <c r="H91" s="17" t="s">
        <v>234</v>
      </c>
      <c r="I91" s="524">
        <v>97.13</v>
      </c>
      <c r="J91" s="102"/>
    </row>
    <row r="92" spans="1:10" ht="27" customHeight="1">
      <c r="A92" s="334"/>
      <c r="B92" s="509"/>
      <c r="C92" s="14" t="s">
        <v>272</v>
      </c>
      <c r="D92" s="9" t="s">
        <v>21</v>
      </c>
      <c r="E92" s="88" t="s">
        <v>350</v>
      </c>
      <c r="F92" s="11" t="s">
        <v>656</v>
      </c>
      <c r="G92" s="79">
        <v>1</v>
      </c>
      <c r="H92" s="9" t="s">
        <v>274</v>
      </c>
      <c r="I92" s="317">
        <v>150.29</v>
      </c>
      <c r="J92" s="102"/>
    </row>
    <row r="93" spans="1:10" ht="12" customHeight="1" thickBot="1">
      <c r="A93" s="334"/>
      <c r="B93" s="510"/>
      <c r="C93" s="287"/>
      <c r="D93" s="288"/>
      <c r="E93" s="289"/>
      <c r="F93" s="290"/>
      <c r="G93" s="291"/>
      <c r="H93" s="184" t="s">
        <v>382</v>
      </c>
      <c r="I93" s="292">
        <f>SUM(I91:I92)</f>
        <v>247.42</v>
      </c>
      <c r="J93" s="102">
        <v>1</v>
      </c>
    </row>
    <row r="94" spans="1:10" ht="12" customHeight="1">
      <c r="A94" s="334" t="s">
        <v>678</v>
      </c>
      <c r="B94" s="508" t="s">
        <v>676</v>
      </c>
      <c r="C94" s="20" t="s">
        <v>232</v>
      </c>
      <c r="D94" s="17" t="s">
        <v>35</v>
      </c>
      <c r="E94" s="90" t="s">
        <v>350</v>
      </c>
      <c r="F94" s="92" t="s">
        <v>233</v>
      </c>
      <c r="G94" s="85">
        <v>1</v>
      </c>
      <c r="H94" s="17" t="s">
        <v>234</v>
      </c>
      <c r="I94" s="524">
        <v>97.13</v>
      </c>
      <c r="J94" s="102"/>
    </row>
    <row r="95" spans="1:10" ht="21.75" customHeight="1">
      <c r="A95" s="334"/>
      <c r="B95" s="509"/>
      <c r="C95" s="14" t="s">
        <v>275</v>
      </c>
      <c r="D95" s="9" t="s">
        <v>23</v>
      </c>
      <c r="E95" s="88" t="s">
        <v>350</v>
      </c>
      <c r="F95" s="523" t="s">
        <v>685</v>
      </c>
      <c r="G95" s="76">
        <v>1</v>
      </c>
      <c r="H95" s="9" t="s">
        <v>277</v>
      </c>
      <c r="I95" s="293">
        <v>186.44</v>
      </c>
      <c r="J95" s="102"/>
    </row>
    <row r="96" spans="1:10" ht="12" customHeight="1" thickBot="1">
      <c r="A96" s="335"/>
      <c r="B96" s="510"/>
      <c r="C96" s="287"/>
      <c r="D96" s="288"/>
      <c r="E96" s="289"/>
      <c r="F96" s="290"/>
      <c r="G96" s="291"/>
      <c r="H96" s="184" t="s">
        <v>382</v>
      </c>
      <c r="I96" s="292">
        <f>SUM(I94:I95)</f>
        <v>283.57</v>
      </c>
      <c r="J96" s="102">
        <v>1</v>
      </c>
    </row>
    <row r="97" spans="1:10">
      <c r="A97" s="333" t="s">
        <v>610</v>
      </c>
      <c r="B97" s="414" t="s">
        <v>6</v>
      </c>
      <c r="C97" s="23" t="s">
        <v>232</v>
      </c>
      <c r="D97" s="17" t="s">
        <v>35</v>
      </c>
      <c r="E97" s="90" t="s">
        <v>350</v>
      </c>
      <c r="F97" s="20" t="s">
        <v>351</v>
      </c>
      <c r="G97" s="78">
        <v>1</v>
      </c>
      <c r="H97" s="17" t="s">
        <v>234</v>
      </c>
      <c r="I97" s="17">
        <v>97.13</v>
      </c>
      <c r="J97" s="101"/>
    </row>
    <row r="98" spans="1:10" ht="24.75" customHeight="1">
      <c r="A98" s="334"/>
      <c r="B98" s="415"/>
      <c r="C98" s="14" t="s">
        <v>275</v>
      </c>
      <c r="D98" s="9" t="s">
        <v>23</v>
      </c>
      <c r="E98" s="88" t="s">
        <v>350</v>
      </c>
      <c r="F98" s="523" t="s">
        <v>685</v>
      </c>
      <c r="G98" s="79">
        <v>5</v>
      </c>
      <c r="H98" s="9" t="s">
        <v>277</v>
      </c>
      <c r="I98" s="9">
        <v>932.2</v>
      </c>
      <c r="J98" s="102"/>
    </row>
    <row r="99" spans="1:10" ht="12.75" customHeight="1" thickBot="1">
      <c r="A99" s="335"/>
      <c r="B99" s="416"/>
      <c r="C99" s="24"/>
      <c r="D99" s="19"/>
      <c r="E99" s="89"/>
      <c r="F99" s="93"/>
      <c r="G99" s="24"/>
      <c r="H99" s="87" t="s">
        <v>382</v>
      </c>
      <c r="I99" s="103">
        <v>1029.33</v>
      </c>
      <c r="J99" s="104">
        <v>1</v>
      </c>
    </row>
    <row r="100" spans="1:10" ht="18" customHeight="1" thickBot="1">
      <c r="A100" s="329"/>
      <c r="B100" s="430" t="s">
        <v>402</v>
      </c>
      <c r="C100" s="430"/>
      <c r="D100" s="430"/>
      <c r="E100" s="430"/>
      <c r="F100" s="430"/>
      <c r="G100" s="430"/>
      <c r="H100" s="430"/>
      <c r="I100" s="430"/>
      <c r="J100" s="430"/>
    </row>
    <row r="101" spans="1:10" ht="13.5" customHeight="1">
      <c r="A101" s="424" t="s">
        <v>611</v>
      </c>
      <c r="B101" s="414" t="s">
        <v>7</v>
      </c>
      <c r="C101" s="23" t="s">
        <v>217</v>
      </c>
      <c r="D101" s="17" t="s">
        <v>20</v>
      </c>
      <c r="E101" s="90" t="s">
        <v>350</v>
      </c>
      <c r="F101" s="20" t="s">
        <v>391</v>
      </c>
      <c r="G101" s="78">
        <v>2</v>
      </c>
      <c r="H101" s="17" t="s">
        <v>51</v>
      </c>
      <c r="I101" s="17">
        <v>175.6</v>
      </c>
      <c r="J101" s="101"/>
    </row>
    <row r="102" spans="1:10" ht="25.5">
      <c r="A102" s="334"/>
      <c r="B102" s="415"/>
      <c r="C102" s="14" t="s">
        <v>181</v>
      </c>
      <c r="D102" s="9" t="s">
        <v>42</v>
      </c>
      <c r="E102" s="88" t="s">
        <v>350</v>
      </c>
      <c r="F102" s="11" t="s">
        <v>392</v>
      </c>
      <c r="G102" s="79">
        <v>1</v>
      </c>
      <c r="H102" s="9" t="s">
        <v>183</v>
      </c>
      <c r="I102" s="9">
        <v>134.09</v>
      </c>
      <c r="J102" s="102"/>
    </row>
    <row r="103" spans="1:10">
      <c r="A103" s="334"/>
      <c r="B103" s="415"/>
      <c r="C103" s="14" t="s">
        <v>205</v>
      </c>
      <c r="D103" s="151">
        <v>91331001</v>
      </c>
      <c r="E103" s="88" t="s">
        <v>350</v>
      </c>
      <c r="F103" s="11" t="s">
        <v>514</v>
      </c>
      <c r="G103" s="79">
        <v>1</v>
      </c>
      <c r="H103" s="9" t="s">
        <v>55</v>
      </c>
      <c r="I103" s="9">
        <v>24.79</v>
      </c>
      <c r="J103" s="102"/>
    </row>
    <row r="104" spans="1:10" ht="11.25" customHeight="1" thickBot="1">
      <c r="A104" s="425"/>
      <c r="B104" s="416"/>
      <c r="C104" s="24"/>
      <c r="D104" s="19"/>
      <c r="E104" s="89"/>
      <c r="F104" s="93"/>
      <c r="G104" s="80"/>
      <c r="H104" s="87" t="s">
        <v>382</v>
      </c>
      <c r="I104" s="103">
        <v>334.48</v>
      </c>
      <c r="J104" s="104">
        <v>1</v>
      </c>
    </row>
    <row r="105" spans="1:10">
      <c r="A105" s="424" t="s">
        <v>612</v>
      </c>
      <c r="B105" s="417" t="s">
        <v>403</v>
      </c>
      <c r="C105" s="23" t="s">
        <v>232</v>
      </c>
      <c r="D105" s="17" t="s">
        <v>35</v>
      </c>
      <c r="E105" s="90" t="s">
        <v>350</v>
      </c>
      <c r="F105" s="20" t="s">
        <v>351</v>
      </c>
      <c r="G105" s="78">
        <v>2</v>
      </c>
      <c r="H105" s="17" t="s">
        <v>234</v>
      </c>
      <c r="I105" s="17">
        <v>194.26</v>
      </c>
      <c r="J105" s="101"/>
    </row>
    <row r="106" spans="1:10" ht="25.5">
      <c r="A106" s="334"/>
      <c r="B106" s="415"/>
      <c r="C106" s="14" t="s">
        <v>178</v>
      </c>
      <c r="D106" s="9" t="s">
        <v>41</v>
      </c>
      <c r="E106" s="88" t="s">
        <v>350</v>
      </c>
      <c r="F106" s="11" t="s">
        <v>389</v>
      </c>
      <c r="G106" s="79">
        <v>1</v>
      </c>
      <c r="H106" s="9" t="s">
        <v>180</v>
      </c>
      <c r="I106" s="9">
        <v>112.81</v>
      </c>
      <c r="J106" s="102"/>
    </row>
    <row r="107" spans="1:10">
      <c r="A107" s="334"/>
      <c r="B107" s="415"/>
      <c r="C107" s="14" t="s">
        <v>205</v>
      </c>
      <c r="D107" s="9" t="s">
        <v>19</v>
      </c>
      <c r="E107" s="88" t="s">
        <v>350</v>
      </c>
      <c r="F107" s="11" t="s">
        <v>515</v>
      </c>
      <c r="G107" s="79">
        <v>1</v>
      </c>
      <c r="H107" s="9" t="s">
        <v>55</v>
      </c>
      <c r="I107" s="9">
        <v>24.79</v>
      </c>
      <c r="J107" s="102"/>
    </row>
    <row r="108" spans="1:10" ht="13.5" customHeight="1" thickBot="1">
      <c r="A108" s="425"/>
      <c r="B108" s="416"/>
      <c r="C108" s="24"/>
      <c r="D108" s="19"/>
      <c r="E108" s="89"/>
      <c r="F108" s="93"/>
      <c r="G108" s="80"/>
      <c r="H108" s="87" t="s">
        <v>382</v>
      </c>
      <c r="I108" s="103">
        <v>331.86</v>
      </c>
      <c r="J108" s="104">
        <v>1</v>
      </c>
    </row>
    <row r="109" spans="1:10">
      <c r="A109" s="424" t="s">
        <v>613</v>
      </c>
      <c r="B109" s="418" t="s">
        <v>404</v>
      </c>
      <c r="C109" s="23" t="s">
        <v>217</v>
      </c>
      <c r="D109" s="17" t="s">
        <v>20</v>
      </c>
      <c r="E109" s="90" t="s">
        <v>350</v>
      </c>
      <c r="F109" s="20" t="s">
        <v>391</v>
      </c>
      <c r="G109" s="78">
        <v>1</v>
      </c>
      <c r="H109" s="17" t="s">
        <v>51</v>
      </c>
      <c r="I109" s="17">
        <v>87.8</v>
      </c>
      <c r="J109" s="101"/>
    </row>
    <row r="110" spans="1:10" ht="25.5">
      <c r="A110" s="334"/>
      <c r="B110" s="419"/>
      <c r="C110" s="14" t="s">
        <v>272</v>
      </c>
      <c r="D110" s="9" t="s">
        <v>21</v>
      </c>
      <c r="E110" s="88" t="s">
        <v>350</v>
      </c>
      <c r="F110" s="11" t="s">
        <v>656</v>
      </c>
      <c r="G110" s="79">
        <v>1</v>
      </c>
      <c r="H110" s="9" t="s">
        <v>274</v>
      </c>
      <c r="I110" s="9">
        <v>150.29</v>
      </c>
      <c r="J110" s="102"/>
    </row>
    <row r="111" spans="1:10" ht="15" customHeight="1" thickBot="1">
      <c r="A111" s="425"/>
      <c r="B111" s="420"/>
      <c r="C111" s="24"/>
      <c r="D111" s="19"/>
      <c r="E111" s="89"/>
      <c r="F111" s="93"/>
      <c r="G111" s="80"/>
      <c r="H111" s="87" t="s">
        <v>382</v>
      </c>
      <c r="I111" s="103">
        <v>238.08999999999997</v>
      </c>
      <c r="J111" s="104">
        <v>1</v>
      </c>
    </row>
    <row r="112" spans="1:10">
      <c r="A112" s="424" t="s">
        <v>615</v>
      </c>
      <c r="B112" s="418" t="s">
        <v>614</v>
      </c>
      <c r="C112" s="23" t="s">
        <v>217</v>
      </c>
      <c r="D112" s="17" t="s">
        <v>20</v>
      </c>
      <c r="E112" s="90" t="s">
        <v>350</v>
      </c>
      <c r="F112" s="20" t="s">
        <v>391</v>
      </c>
      <c r="G112" s="78">
        <v>1</v>
      </c>
      <c r="H112" s="17" t="s">
        <v>51</v>
      </c>
      <c r="I112" s="17">
        <v>87.8</v>
      </c>
      <c r="J112" s="101"/>
    </row>
    <row r="113" spans="1:10" ht="25.5">
      <c r="A113" s="334"/>
      <c r="B113" s="419"/>
      <c r="C113" s="14" t="s">
        <v>269</v>
      </c>
      <c r="D113" s="9" t="s">
        <v>22</v>
      </c>
      <c r="E113" s="88" t="s">
        <v>350</v>
      </c>
      <c r="F113" s="11" t="s">
        <v>655</v>
      </c>
      <c r="G113" s="79">
        <v>1</v>
      </c>
      <c r="H113" s="9" t="s">
        <v>271</v>
      </c>
      <c r="I113" s="9">
        <v>226.27</v>
      </c>
      <c r="J113" s="102"/>
    </row>
    <row r="114" spans="1:10" ht="15" customHeight="1" thickBot="1">
      <c r="A114" s="425"/>
      <c r="B114" s="420"/>
      <c r="C114" s="24"/>
      <c r="D114" s="19"/>
      <c r="E114" s="89"/>
      <c r="F114" s="93"/>
      <c r="G114" s="80"/>
      <c r="H114" s="87" t="s">
        <v>382</v>
      </c>
      <c r="I114" s="103">
        <v>314.07</v>
      </c>
      <c r="J114" s="104">
        <v>1</v>
      </c>
    </row>
    <row r="115" spans="1:10" ht="15" customHeight="1">
      <c r="A115" s="424" t="s">
        <v>616</v>
      </c>
      <c r="B115" s="431" t="s">
        <v>405</v>
      </c>
      <c r="C115" s="23" t="s">
        <v>217</v>
      </c>
      <c r="D115" s="17" t="s">
        <v>20</v>
      </c>
      <c r="E115" s="90" t="s">
        <v>350</v>
      </c>
      <c r="F115" s="20" t="s">
        <v>391</v>
      </c>
      <c r="G115" s="78">
        <v>1</v>
      </c>
      <c r="H115" s="17" t="s">
        <v>51</v>
      </c>
      <c r="I115" s="17">
        <v>87.8</v>
      </c>
      <c r="J115" s="101"/>
    </row>
    <row r="116" spans="1:10" ht="25.5">
      <c r="A116" s="334"/>
      <c r="B116" s="432"/>
      <c r="C116" s="14" t="s">
        <v>269</v>
      </c>
      <c r="D116" s="9" t="s">
        <v>22</v>
      </c>
      <c r="E116" s="88" t="s">
        <v>350</v>
      </c>
      <c r="F116" s="11" t="s">
        <v>655</v>
      </c>
      <c r="G116" s="79">
        <v>2</v>
      </c>
      <c r="H116" s="9" t="s">
        <v>271</v>
      </c>
      <c r="I116" s="9">
        <v>452.54</v>
      </c>
      <c r="J116" s="102"/>
    </row>
    <row r="117" spans="1:10" ht="25.5">
      <c r="A117" s="334"/>
      <c r="B117" s="432"/>
      <c r="C117" s="14" t="s">
        <v>272</v>
      </c>
      <c r="D117" s="9" t="s">
        <v>21</v>
      </c>
      <c r="E117" s="88" t="s">
        <v>350</v>
      </c>
      <c r="F117" s="11" t="s">
        <v>656</v>
      </c>
      <c r="G117" s="79">
        <v>1</v>
      </c>
      <c r="H117" s="9" t="s">
        <v>274</v>
      </c>
      <c r="I117" s="9">
        <v>150.29</v>
      </c>
      <c r="J117" s="102"/>
    </row>
    <row r="118" spans="1:10" ht="15" customHeight="1" thickBot="1">
      <c r="A118" s="425"/>
      <c r="B118" s="433"/>
      <c r="C118" s="24"/>
      <c r="D118" s="19"/>
      <c r="E118" s="89"/>
      <c r="F118" s="93"/>
      <c r="G118" s="80"/>
      <c r="H118" s="87" t="s">
        <v>382</v>
      </c>
      <c r="I118" s="103">
        <v>690.63</v>
      </c>
      <c r="J118" s="104">
        <v>1</v>
      </c>
    </row>
    <row r="119" spans="1:10">
      <c r="A119" s="424" t="s">
        <v>617</v>
      </c>
      <c r="B119" s="421" t="s">
        <v>397</v>
      </c>
      <c r="C119" s="25" t="s">
        <v>232</v>
      </c>
      <c r="D119" s="17" t="s">
        <v>35</v>
      </c>
      <c r="E119" s="90" t="s">
        <v>350</v>
      </c>
      <c r="F119" s="20" t="s">
        <v>351</v>
      </c>
      <c r="G119" s="72">
        <v>1</v>
      </c>
      <c r="H119" s="17" t="s">
        <v>234</v>
      </c>
      <c r="I119" s="17">
        <v>97.13</v>
      </c>
      <c r="J119" s="101"/>
    </row>
    <row r="120" spans="1:10" ht="25.5">
      <c r="A120" s="334"/>
      <c r="B120" s="422"/>
      <c r="C120" s="15" t="s">
        <v>178</v>
      </c>
      <c r="D120" s="9" t="s">
        <v>41</v>
      </c>
      <c r="E120" s="88" t="s">
        <v>350</v>
      </c>
      <c r="F120" s="11" t="s">
        <v>389</v>
      </c>
      <c r="G120" s="73">
        <v>1</v>
      </c>
      <c r="H120" s="9" t="s">
        <v>180</v>
      </c>
      <c r="I120" s="9">
        <v>112.81</v>
      </c>
      <c r="J120" s="102"/>
    </row>
    <row r="121" spans="1:10" ht="25.5">
      <c r="A121" s="334"/>
      <c r="B121" s="422"/>
      <c r="C121" s="15" t="s">
        <v>269</v>
      </c>
      <c r="D121" s="9" t="s">
        <v>22</v>
      </c>
      <c r="E121" s="88" t="s">
        <v>350</v>
      </c>
      <c r="F121" s="11" t="s">
        <v>655</v>
      </c>
      <c r="G121" s="73">
        <v>3</v>
      </c>
      <c r="H121" s="9" t="s">
        <v>271</v>
      </c>
      <c r="I121" s="9">
        <v>678.81000000000006</v>
      </c>
      <c r="J121" s="102"/>
    </row>
    <row r="122" spans="1:10" ht="25.5">
      <c r="A122" s="334"/>
      <c r="B122" s="422"/>
      <c r="C122" s="15" t="s">
        <v>272</v>
      </c>
      <c r="D122" s="9" t="s">
        <v>21</v>
      </c>
      <c r="E122" s="88" t="s">
        <v>350</v>
      </c>
      <c r="F122" s="11" t="s">
        <v>656</v>
      </c>
      <c r="G122" s="73">
        <v>1</v>
      </c>
      <c r="H122" s="9" t="s">
        <v>274</v>
      </c>
      <c r="I122" s="9">
        <v>150.29</v>
      </c>
      <c r="J122" s="102"/>
    </row>
    <row r="123" spans="1:10" ht="12.75" customHeight="1" thickBot="1">
      <c r="A123" s="425"/>
      <c r="B123" s="423"/>
      <c r="C123" s="26"/>
      <c r="D123" s="19"/>
      <c r="E123" s="89"/>
      <c r="F123" s="94"/>
      <c r="G123" s="74"/>
      <c r="H123" s="87" t="s">
        <v>382</v>
      </c>
      <c r="I123" s="103">
        <v>1039.04</v>
      </c>
      <c r="J123" s="104">
        <v>1</v>
      </c>
    </row>
    <row r="124" spans="1:10" ht="15" customHeight="1">
      <c r="A124" s="424" t="s">
        <v>618</v>
      </c>
      <c r="B124" s="411" t="s">
        <v>398</v>
      </c>
      <c r="C124" s="28" t="s">
        <v>217</v>
      </c>
      <c r="D124" s="17" t="s">
        <v>20</v>
      </c>
      <c r="E124" s="90" t="s">
        <v>350</v>
      </c>
      <c r="F124" s="20" t="s">
        <v>391</v>
      </c>
      <c r="G124" s="72">
        <v>1</v>
      </c>
      <c r="H124" s="17" t="s">
        <v>51</v>
      </c>
      <c r="I124" s="17">
        <v>87.8</v>
      </c>
      <c r="J124" s="101"/>
    </row>
    <row r="125" spans="1:10" ht="25.5">
      <c r="A125" s="334"/>
      <c r="B125" s="412"/>
      <c r="C125" s="15" t="s">
        <v>269</v>
      </c>
      <c r="D125" s="9" t="s">
        <v>22</v>
      </c>
      <c r="E125" s="88" t="s">
        <v>350</v>
      </c>
      <c r="F125" s="11" t="s">
        <v>393</v>
      </c>
      <c r="G125" s="73">
        <v>4</v>
      </c>
      <c r="H125" s="9" t="s">
        <v>271</v>
      </c>
      <c r="I125" s="9">
        <v>905.08</v>
      </c>
      <c r="J125" s="102"/>
    </row>
    <row r="126" spans="1:10" ht="25.5">
      <c r="A126" s="334"/>
      <c r="B126" s="412"/>
      <c r="C126" s="15" t="s">
        <v>272</v>
      </c>
      <c r="D126" s="9" t="s">
        <v>21</v>
      </c>
      <c r="E126" s="88" t="s">
        <v>350</v>
      </c>
      <c r="F126" s="11" t="s">
        <v>656</v>
      </c>
      <c r="G126" s="73">
        <v>1</v>
      </c>
      <c r="H126" s="9" t="s">
        <v>274</v>
      </c>
      <c r="I126" s="9">
        <v>150.29</v>
      </c>
      <c r="J126" s="102"/>
    </row>
    <row r="127" spans="1:10" ht="13.5" customHeight="1" thickBot="1">
      <c r="A127" s="334"/>
      <c r="B127" s="413"/>
      <c r="C127" s="27"/>
      <c r="D127" s="19"/>
      <c r="E127" s="89"/>
      <c r="F127" s="94"/>
      <c r="G127" s="74"/>
      <c r="H127" s="87" t="s">
        <v>382</v>
      </c>
      <c r="I127" s="103">
        <v>1143.17</v>
      </c>
      <c r="J127" s="104">
        <v>1</v>
      </c>
    </row>
    <row r="128" spans="1:10" ht="25.5">
      <c r="A128" s="334" t="s">
        <v>619</v>
      </c>
      <c r="B128" s="429" t="s">
        <v>8</v>
      </c>
      <c r="C128" s="25" t="s">
        <v>269</v>
      </c>
      <c r="D128" s="17" t="s">
        <v>22</v>
      </c>
      <c r="E128" s="90" t="s">
        <v>350</v>
      </c>
      <c r="F128" s="20" t="s">
        <v>655</v>
      </c>
      <c r="G128" s="72">
        <v>4</v>
      </c>
      <c r="H128" s="17" t="s">
        <v>271</v>
      </c>
      <c r="I128" s="17">
        <v>905.08</v>
      </c>
      <c r="J128" s="101"/>
    </row>
    <row r="129" spans="1:10" ht="24.75" customHeight="1" thickBot="1">
      <c r="A129" s="334"/>
      <c r="B129" s="423"/>
      <c r="C129" s="26"/>
      <c r="D129" s="19"/>
      <c r="E129" s="89"/>
      <c r="F129" s="94"/>
      <c r="G129" s="74"/>
      <c r="H129" s="87" t="s">
        <v>382</v>
      </c>
      <c r="I129" s="108">
        <v>905.08</v>
      </c>
      <c r="J129" s="104">
        <v>1</v>
      </c>
    </row>
    <row r="130" spans="1:10">
      <c r="A130" s="424" t="s">
        <v>620</v>
      </c>
      <c r="B130" s="429" t="s">
        <v>9</v>
      </c>
      <c r="C130" s="28" t="s">
        <v>217</v>
      </c>
      <c r="D130" s="17" t="s">
        <v>20</v>
      </c>
      <c r="E130" s="90" t="s">
        <v>350</v>
      </c>
      <c r="F130" s="20" t="s">
        <v>391</v>
      </c>
      <c r="G130" s="72">
        <v>1</v>
      </c>
      <c r="H130" s="17" t="s">
        <v>51</v>
      </c>
      <c r="I130" s="17">
        <v>87.8</v>
      </c>
      <c r="J130" s="101"/>
    </row>
    <row r="131" spans="1:10" ht="25.5">
      <c r="A131" s="334"/>
      <c r="B131" s="422"/>
      <c r="C131" s="15" t="s">
        <v>269</v>
      </c>
      <c r="D131" s="9" t="s">
        <v>22</v>
      </c>
      <c r="E131" s="88" t="s">
        <v>350</v>
      </c>
      <c r="F131" s="11" t="s">
        <v>655</v>
      </c>
      <c r="G131" s="73">
        <v>3</v>
      </c>
      <c r="H131" s="9" t="s">
        <v>271</v>
      </c>
      <c r="I131" s="9">
        <v>678.81000000000006</v>
      </c>
      <c r="J131" s="102"/>
    </row>
    <row r="132" spans="1:10" ht="12.75" customHeight="1" thickBot="1">
      <c r="A132" s="425"/>
      <c r="B132" s="423"/>
      <c r="C132" s="26"/>
      <c r="D132" s="19"/>
      <c r="E132" s="89"/>
      <c r="F132" s="95"/>
      <c r="G132" s="74"/>
      <c r="H132" s="87" t="s">
        <v>382</v>
      </c>
      <c r="I132" s="103">
        <v>766.61</v>
      </c>
      <c r="J132" s="104">
        <v>1</v>
      </c>
    </row>
    <row r="133" spans="1:10">
      <c r="A133" s="424" t="s">
        <v>621</v>
      </c>
      <c r="B133" s="421" t="s">
        <v>406</v>
      </c>
      <c r="C133" s="25" t="s">
        <v>217</v>
      </c>
      <c r="D133" s="17" t="s">
        <v>20</v>
      </c>
      <c r="E133" s="90" t="s">
        <v>350</v>
      </c>
      <c r="F133" s="20" t="s">
        <v>391</v>
      </c>
      <c r="G133" s="72">
        <v>1</v>
      </c>
      <c r="H133" s="17" t="s">
        <v>51</v>
      </c>
      <c r="I133" s="17">
        <v>87.8</v>
      </c>
      <c r="J133" s="101"/>
    </row>
    <row r="134" spans="1:10" ht="25.5">
      <c r="A134" s="334"/>
      <c r="B134" s="422"/>
      <c r="C134" s="15" t="s">
        <v>269</v>
      </c>
      <c r="D134" s="9" t="s">
        <v>22</v>
      </c>
      <c r="E134" s="88" t="s">
        <v>350</v>
      </c>
      <c r="F134" s="11" t="s">
        <v>655</v>
      </c>
      <c r="G134" s="73">
        <v>5</v>
      </c>
      <c r="H134" s="9" t="s">
        <v>271</v>
      </c>
      <c r="I134" s="9">
        <v>1131.3500000000001</v>
      </c>
      <c r="J134" s="102"/>
    </row>
    <row r="135" spans="1:10" ht="12.75" customHeight="1" thickBot="1">
      <c r="A135" s="425"/>
      <c r="B135" s="423"/>
      <c r="C135" s="26"/>
      <c r="D135" s="19"/>
      <c r="E135" s="89"/>
      <c r="F135" s="94"/>
      <c r="G135" s="26"/>
      <c r="H135" s="87" t="s">
        <v>382</v>
      </c>
      <c r="I135" s="103">
        <v>1219.1500000000001</v>
      </c>
      <c r="J135" s="104">
        <v>1</v>
      </c>
    </row>
    <row r="136" spans="1:10">
      <c r="A136" s="424" t="s">
        <v>622</v>
      </c>
      <c r="B136" s="421" t="s">
        <v>399</v>
      </c>
      <c r="C136" s="25" t="s">
        <v>217</v>
      </c>
      <c r="D136" s="17" t="s">
        <v>20</v>
      </c>
      <c r="E136" s="90" t="s">
        <v>350</v>
      </c>
      <c r="F136" s="20" t="s">
        <v>391</v>
      </c>
      <c r="G136" s="72">
        <v>1</v>
      </c>
      <c r="H136" s="17" t="s">
        <v>51</v>
      </c>
      <c r="I136" s="17">
        <v>87.8</v>
      </c>
      <c r="J136" s="101"/>
    </row>
    <row r="137" spans="1:10" ht="25.5">
      <c r="A137" s="334"/>
      <c r="B137" s="422"/>
      <c r="C137" s="15" t="s">
        <v>269</v>
      </c>
      <c r="D137" s="9" t="s">
        <v>22</v>
      </c>
      <c r="E137" s="88" t="s">
        <v>350</v>
      </c>
      <c r="F137" s="11" t="s">
        <v>393</v>
      </c>
      <c r="G137" s="73">
        <v>1</v>
      </c>
      <c r="H137" s="9" t="s">
        <v>271</v>
      </c>
      <c r="I137" s="9">
        <v>226.27</v>
      </c>
      <c r="J137" s="102"/>
    </row>
    <row r="138" spans="1:10" ht="25.5">
      <c r="A138" s="334"/>
      <c r="B138" s="422"/>
      <c r="C138" s="15" t="s">
        <v>272</v>
      </c>
      <c r="D138" s="9" t="s">
        <v>21</v>
      </c>
      <c r="E138" s="88" t="s">
        <v>350</v>
      </c>
      <c r="F138" s="11" t="s">
        <v>656</v>
      </c>
      <c r="G138" s="73">
        <v>2</v>
      </c>
      <c r="H138" s="9" t="s">
        <v>274</v>
      </c>
      <c r="I138" s="9">
        <v>300.58</v>
      </c>
      <c r="J138" s="102"/>
    </row>
    <row r="139" spans="1:10" ht="14.25" customHeight="1" thickBot="1">
      <c r="A139" s="425"/>
      <c r="B139" s="423"/>
      <c r="C139" s="26"/>
      <c r="D139" s="19"/>
      <c r="E139" s="89"/>
      <c r="F139" s="94"/>
      <c r="G139" s="74"/>
      <c r="H139" s="87" t="s">
        <v>382</v>
      </c>
      <c r="I139" s="103">
        <v>614.65</v>
      </c>
      <c r="J139" s="104">
        <v>1</v>
      </c>
    </row>
    <row r="140" spans="1:10">
      <c r="A140" s="424" t="s">
        <v>623</v>
      </c>
      <c r="B140" s="407" t="s">
        <v>516</v>
      </c>
      <c r="C140" s="16" t="s">
        <v>217</v>
      </c>
      <c r="D140" s="17" t="s">
        <v>20</v>
      </c>
      <c r="E140" s="90" t="s">
        <v>350</v>
      </c>
      <c r="F140" s="20" t="s">
        <v>391</v>
      </c>
      <c r="G140" s="75">
        <v>1</v>
      </c>
      <c r="H140" s="17" t="s">
        <v>51</v>
      </c>
      <c r="I140" s="17">
        <v>87.8</v>
      </c>
      <c r="J140" s="101"/>
    </row>
    <row r="141" spans="1:10" ht="25.5">
      <c r="A141" s="334"/>
      <c r="B141" s="408"/>
      <c r="C141" s="8" t="s">
        <v>269</v>
      </c>
      <c r="D141" s="9" t="s">
        <v>22</v>
      </c>
      <c r="E141" s="88" t="s">
        <v>350</v>
      </c>
      <c r="F141" s="11" t="s">
        <v>655</v>
      </c>
      <c r="G141" s="76">
        <v>5</v>
      </c>
      <c r="H141" s="9" t="s">
        <v>271</v>
      </c>
      <c r="I141" s="9">
        <v>1131.3500000000001</v>
      </c>
      <c r="J141" s="102"/>
    </row>
    <row r="142" spans="1:10" ht="45.95" customHeight="1" thickBot="1">
      <c r="A142" s="425"/>
      <c r="B142" s="409"/>
      <c r="C142" s="18"/>
      <c r="D142" s="19"/>
      <c r="E142" s="89"/>
      <c r="F142" s="86"/>
      <c r="G142" s="77"/>
      <c r="H142" s="87" t="s">
        <v>382</v>
      </c>
      <c r="I142" s="103">
        <v>1219.1500000000001</v>
      </c>
      <c r="J142" s="104">
        <v>1</v>
      </c>
    </row>
    <row r="143" spans="1:10">
      <c r="A143" s="424" t="s">
        <v>624</v>
      </c>
      <c r="B143" s="407" t="s">
        <v>517</v>
      </c>
      <c r="C143" s="16" t="s">
        <v>217</v>
      </c>
      <c r="D143" s="17" t="s">
        <v>20</v>
      </c>
      <c r="E143" s="90" t="s">
        <v>350</v>
      </c>
      <c r="F143" s="20" t="s">
        <v>391</v>
      </c>
      <c r="G143" s="75">
        <v>1</v>
      </c>
      <c r="H143" s="17" t="s">
        <v>51</v>
      </c>
      <c r="I143" s="17">
        <v>87.8</v>
      </c>
      <c r="J143" s="101"/>
    </row>
    <row r="144" spans="1:10" ht="25.5">
      <c r="A144" s="334"/>
      <c r="B144" s="408"/>
      <c r="C144" s="8" t="s">
        <v>269</v>
      </c>
      <c r="D144" s="9" t="s">
        <v>22</v>
      </c>
      <c r="E144" s="88" t="s">
        <v>350</v>
      </c>
      <c r="F144" s="11" t="s">
        <v>655</v>
      </c>
      <c r="G144" s="76">
        <v>5</v>
      </c>
      <c r="H144" s="9" t="s">
        <v>271</v>
      </c>
      <c r="I144" s="9">
        <v>1131.3500000000001</v>
      </c>
      <c r="J144" s="102"/>
    </row>
    <row r="145" spans="1:10" ht="24" customHeight="1" thickBot="1">
      <c r="A145" s="425"/>
      <c r="B145" s="409"/>
      <c r="C145" s="18"/>
      <c r="D145" s="19"/>
      <c r="E145" s="89"/>
      <c r="F145" s="86"/>
      <c r="G145" s="77"/>
      <c r="H145" s="87" t="s">
        <v>382</v>
      </c>
      <c r="I145" s="103">
        <v>1219.1500000000001</v>
      </c>
      <c r="J145" s="104">
        <v>1</v>
      </c>
    </row>
    <row r="146" spans="1:10">
      <c r="A146" s="424" t="s">
        <v>625</v>
      </c>
      <c r="B146" s="410" t="s">
        <v>10</v>
      </c>
      <c r="C146" s="16" t="s">
        <v>217</v>
      </c>
      <c r="D146" s="17" t="s">
        <v>20</v>
      </c>
      <c r="E146" s="90" t="s">
        <v>350</v>
      </c>
      <c r="F146" s="20" t="s">
        <v>391</v>
      </c>
      <c r="G146" s="75">
        <v>1</v>
      </c>
      <c r="H146" s="17" t="s">
        <v>51</v>
      </c>
      <c r="I146" s="17">
        <v>87.8</v>
      </c>
      <c r="J146" s="101"/>
    </row>
    <row r="147" spans="1:10" ht="25.5">
      <c r="A147" s="334"/>
      <c r="B147" s="408"/>
      <c r="C147" s="8" t="s">
        <v>269</v>
      </c>
      <c r="D147" s="9" t="s">
        <v>22</v>
      </c>
      <c r="E147" s="88" t="s">
        <v>350</v>
      </c>
      <c r="F147" s="11" t="s">
        <v>655</v>
      </c>
      <c r="G147" s="76">
        <v>2</v>
      </c>
      <c r="H147" s="9" t="s">
        <v>271</v>
      </c>
      <c r="I147" s="9">
        <v>452.54</v>
      </c>
      <c r="J147" s="102"/>
    </row>
    <row r="148" spans="1:10" ht="12" customHeight="1" thickBot="1">
      <c r="A148" s="425"/>
      <c r="B148" s="409"/>
      <c r="C148" s="18"/>
      <c r="D148" s="19"/>
      <c r="E148" s="89"/>
      <c r="F148" s="86"/>
      <c r="G148" s="77"/>
      <c r="H148" s="87" t="s">
        <v>382</v>
      </c>
      <c r="I148" s="103">
        <v>540.34</v>
      </c>
      <c r="J148" s="104">
        <v>1</v>
      </c>
    </row>
    <row r="149" spans="1:10">
      <c r="A149" s="424" t="s">
        <v>626</v>
      </c>
      <c r="B149" s="407" t="s">
        <v>400</v>
      </c>
      <c r="C149" s="16" t="s">
        <v>217</v>
      </c>
      <c r="D149" s="17" t="s">
        <v>20</v>
      </c>
      <c r="E149" s="90" t="s">
        <v>350</v>
      </c>
      <c r="F149" s="20" t="s">
        <v>391</v>
      </c>
      <c r="G149" s="75">
        <v>1</v>
      </c>
      <c r="H149" s="17" t="s">
        <v>51</v>
      </c>
      <c r="I149" s="17">
        <v>87.8</v>
      </c>
      <c r="J149" s="101"/>
    </row>
    <row r="150" spans="1:10">
      <c r="A150" s="334"/>
      <c r="B150" s="408"/>
      <c r="C150" s="8" t="s">
        <v>269</v>
      </c>
      <c r="D150" s="9" t="s">
        <v>22</v>
      </c>
      <c r="E150" s="88" t="s">
        <v>350</v>
      </c>
      <c r="F150" s="96"/>
      <c r="G150" s="76">
        <v>3</v>
      </c>
      <c r="H150" s="9" t="s">
        <v>271</v>
      </c>
      <c r="I150" s="9">
        <v>678.81000000000006</v>
      </c>
      <c r="J150" s="102"/>
    </row>
    <row r="151" spans="1:10" ht="15.95" customHeight="1" thickBot="1">
      <c r="A151" s="425"/>
      <c r="B151" s="409"/>
      <c r="C151" s="18"/>
      <c r="D151" s="19"/>
      <c r="E151" s="89"/>
      <c r="F151" s="86"/>
      <c r="G151" s="77"/>
      <c r="H151" s="87" t="s">
        <v>382</v>
      </c>
      <c r="I151" s="103">
        <v>766.61</v>
      </c>
      <c r="J151" s="104">
        <v>1</v>
      </c>
    </row>
    <row r="152" spans="1:10">
      <c r="A152" s="424" t="s">
        <v>627</v>
      </c>
      <c r="B152" s="407" t="s">
        <v>401</v>
      </c>
      <c r="C152" s="16" t="s">
        <v>217</v>
      </c>
      <c r="D152" s="17" t="s">
        <v>20</v>
      </c>
      <c r="E152" s="90" t="s">
        <v>350</v>
      </c>
      <c r="F152" s="20" t="s">
        <v>391</v>
      </c>
      <c r="G152" s="75">
        <v>1</v>
      </c>
      <c r="H152" s="17" t="s">
        <v>51</v>
      </c>
      <c r="I152" s="17">
        <v>87.8</v>
      </c>
      <c r="J152" s="101"/>
    </row>
    <row r="153" spans="1:10" ht="25.5">
      <c r="A153" s="334"/>
      <c r="B153" s="408"/>
      <c r="C153" s="8" t="s">
        <v>269</v>
      </c>
      <c r="D153" s="9" t="s">
        <v>22</v>
      </c>
      <c r="E153" s="88" t="s">
        <v>350</v>
      </c>
      <c r="F153" s="11" t="s">
        <v>655</v>
      </c>
      <c r="G153" s="76">
        <v>1</v>
      </c>
      <c r="H153" s="9" t="s">
        <v>271</v>
      </c>
      <c r="I153" s="9">
        <v>226.27</v>
      </c>
      <c r="J153" s="102"/>
    </row>
    <row r="154" spans="1:10" ht="13.5" customHeight="1" thickBot="1">
      <c r="A154" s="425"/>
      <c r="B154" s="409"/>
      <c r="C154" s="18"/>
      <c r="D154" s="19"/>
      <c r="E154" s="89"/>
      <c r="F154" s="86"/>
      <c r="G154" s="77"/>
      <c r="H154" s="87" t="s">
        <v>382</v>
      </c>
      <c r="I154" s="103">
        <v>314.07</v>
      </c>
      <c r="J154" s="104">
        <v>1</v>
      </c>
    </row>
    <row r="155" spans="1:10">
      <c r="A155" s="424" t="s">
        <v>628</v>
      </c>
      <c r="B155" s="410" t="s">
        <v>11</v>
      </c>
      <c r="C155" s="16" t="s">
        <v>217</v>
      </c>
      <c r="D155" s="17" t="s">
        <v>20</v>
      </c>
      <c r="E155" s="90" t="s">
        <v>350</v>
      </c>
      <c r="F155" s="20" t="s">
        <v>391</v>
      </c>
      <c r="G155" s="75">
        <v>1</v>
      </c>
      <c r="H155" s="17" t="s">
        <v>51</v>
      </c>
      <c r="I155" s="17">
        <v>87.8</v>
      </c>
      <c r="J155" s="101"/>
    </row>
    <row r="156" spans="1:10" ht="25.5">
      <c r="A156" s="334"/>
      <c r="B156" s="408"/>
      <c r="C156" s="8" t="s">
        <v>275</v>
      </c>
      <c r="D156" s="9" t="s">
        <v>23</v>
      </c>
      <c r="E156" s="88" t="s">
        <v>350</v>
      </c>
      <c r="F156" s="11" t="s">
        <v>653</v>
      </c>
      <c r="G156" s="76">
        <v>5</v>
      </c>
      <c r="H156" s="9" t="s">
        <v>277</v>
      </c>
      <c r="I156" s="9">
        <v>932.2</v>
      </c>
      <c r="J156" s="102"/>
    </row>
    <row r="157" spans="1:10" ht="12.75" customHeight="1" thickBot="1">
      <c r="A157" s="425"/>
      <c r="B157" s="409"/>
      <c r="C157" s="18"/>
      <c r="D157" s="19"/>
      <c r="E157" s="89"/>
      <c r="F157" s="86"/>
      <c r="G157" s="77"/>
      <c r="H157" s="87" t="s">
        <v>382</v>
      </c>
      <c r="I157" s="109">
        <v>1020</v>
      </c>
      <c r="J157" s="104">
        <v>1</v>
      </c>
    </row>
    <row r="158" spans="1:10" ht="12.75" customHeight="1">
      <c r="A158" s="424" t="s">
        <v>630</v>
      </c>
      <c r="B158" s="426" t="s">
        <v>631</v>
      </c>
      <c r="C158" s="193" t="s">
        <v>258</v>
      </c>
      <c r="D158" s="243" t="s">
        <v>34</v>
      </c>
      <c r="E158" s="244" t="s">
        <v>350</v>
      </c>
      <c r="F158" s="193" t="s">
        <v>388</v>
      </c>
      <c r="G158" s="245">
        <v>1</v>
      </c>
      <c r="H158" s="243" t="s">
        <v>259</v>
      </c>
      <c r="I158" s="243">
        <v>51.43</v>
      </c>
      <c r="J158" s="246"/>
    </row>
    <row r="159" spans="1:10" ht="12.75" customHeight="1">
      <c r="A159" s="355"/>
      <c r="B159" s="427"/>
      <c r="C159" s="10" t="s">
        <v>260</v>
      </c>
      <c r="D159" s="247" t="s">
        <v>18</v>
      </c>
      <c r="E159" s="248" t="s">
        <v>350</v>
      </c>
      <c r="F159" s="10" t="s">
        <v>654</v>
      </c>
      <c r="G159" s="249">
        <v>1</v>
      </c>
      <c r="H159" s="247" t="s">
        <v>262</v>
      </c>
      <c r="I159" s="247">
        <v>59.05</v>
      </c>
      <c r="J159" s="250"/>
    </row>
    <row r="160" spans="1:10" ht="12.75" customHeight="1">
      <c r="A160" s="355"/>
      <c r="B160" s="427"/>
      <c r="C160" s="10" t="s">
        <v>263</v>
      </c>
      <c r="D160" s="247" t="s">
        <v>13</v>
      </c>
      <c r="E160" s="248" t="s">
        <v>350</v>
      </c>
      <c r="F160" s="10" t="s">
        <v>346</v>
      </c>
      <c r="G160" s="202">
        <v>6</v>
      </c>
      <c r="H160" s="247" t="s">
        <v>50</v>
      </c>
      <c r="I160" s="247">
        <v>489.6</v>
      </c>
      <c r="J160" s="250"/>
    </row>
    <row r="161" spans="1:10" ht="12.75" customHeight="1" thickBot="1">
      <c r="A161" s="456"/>
      <c r="B161" s="428"/>
      <c r="C161" s="251"/>
      <c r="D161" s="252"/>
      <c r="E161" s="253"/>
      <c r="F161" s="254"/>
      <c r="G161" s="255"/>
      <c r="H161" s="256" t="s">
        <v>382</v>
      </c>
      <c r="I161" s="257">
        <f>SUM(I158:I160)</f>
        <v>600.08000000000004</v>
      </c>
      <c r="J161" s="258">
        <v>2</v>
      </c>
    </row>
    <row r="162" spans="1:10">
      <c r="A162" s="424" t="s">
        <v>629</v>
      </c>
      <c r="B162" s="426" t="s">
        <v>528</v>
      </c>
      <c r="C162" s="193" t="s">
        <v>258</v>
      </c>
      <c r="D162" s="243" t="s">
        <v>34</v>
      </c>
      <c r="E162" s="244" t="s">
        <v>350</v>
      </c>
      <c r="F162" s="193" t="s">
        <v>388</v>
      </c>
      <c r="G162" s="245">
        <v>1</v>
      </c>
      <c r="H162" s="243" t="s">
        <v>259</v>
      </c>
      <c r="I162" s="243">
        <v>51.43</v>
      </c>
      <c r="J162" s="246"/>
    </row>
    <row r="163" spans="1:10" ht="12.75" customHeight="1">
      <c r="A163" s="334"/>
      <c r="B163" s="427"/>
      <c r="C163" s="10" t="s">
        <v>260</v>
      </c>
      <c r="D163" s="247" t="s">
        <v>18</v>
      </c>
      <c r="E163" s="248" t="s">
        <v>350</v>
      </c>
      <c r="F163" s="10" t="s">
        <v>654</v>
      </c>
      <c r="G163" s="249">
        <v>1</v>
      </c>
      <c r="H163" s="247" t="s">
        <v>262</v>
      </c>
      <c r="I163" s="247">
        <v>59.05</v>
      </c>
      <c r="J163" s="250"/>
    </row>
    <row r="164" spans="1:10">
      <c r="A164" s="334"/>
      <c r="B164" s="427"/>
      <c r="C164" s="10" t="s">
        <v>263</v>
      </c>
      <c r="D164" s="247" t="s">
        <v>13</v>
      </c>
      <c r="E164" s="248" t="s">
        <v>350</v>
      </c>
      <c r="F164" s="10" t="s">
        <v>346</v>
      </c>
      <c r="G164" s="249">
        <v>12</v>
      </c>
      <c r="H164" s="247" t="s">
        <v>50</v>
      </c>
      <c r="I164" s="247">
        <v>979.2</v>
      </c>
      <c r="J164" s="250"/>
    </row>
    <row r="165" spans="1:10" ht="12.75" customHeight="1" thickBot="1">
      <c r="A165" s="335"/>
      <c r="B165" s="428"/>
      <c r="C165" s="251"/>
      <c r="D165" s="252"/>
      <c r="E165" s="253"/>
      <c r="F165" s="254"/>
      <c r="G165" s="255"/>
      <c r="H165" s="256" t="s">
        <v>382</v>
      </c>
      <c r="I165" s="257">
        <f>SUM(I162:I164)</f>
        <v>1089.68</v>
      </c>
      <c r="J165" s="258">
        <v>2</v>
      </c>
    </row>
    <row r="166" spans="1:10" ht="15" customHeight="1">
      <c r="A166" s="399" t="s">
        <v>664</v>
      </c>
      <c r="B166" s="400"/>
      <c r="C166" s="400"/>
      <c r="D166" s="400"/>
      <c r="E166" s="400"/>
      <c r="F166" s="400"/>
      <c r="G166" s="6"/>
      <c r="H166" s="7"/>
      <c r="I166" s="7"/>
    </row>
    <row r="167" spans="1:10">
      <c r="B167" s="6"/>
      <c r="C167" s="6"/>
      <c r="D167" s="6"/>
      <c r="E167" s="6"/>
      <c r="F167" s="97"/>
      <c r="G167" s="6"/>
      <c r="H167" s="7"/>
      <c r="I167" s="6"/>
    </row>
    <row r="168" spans="1:10" ht="18" customHeight="1">
      <c r="A168" s="398" t="s">
        <v>663</v>
      </c>
      <c r="B168" s="398"/>
      <c r="C168" s="398"/>
      <c r="D168" s="398"/>
      <c r="E168" s="398"/>
      <c r="F168" s="398"/>
      <c r="G168" s="6"/>
      <c r="H168" s="7"/>
      <c r="I168" s="6"/>
    </row>
    <row r="169" spans="1:10">
      <c r="B169" s="6"/>
      <c r="C169" s="6"/>
      <c r="D169" s="6"/>
      <c r="E169" s="6"/>
      <c r="F169" s="97"/>
      <c r="G169" s="6"/>
      <c r="H169" s="7"/>
      <c r="I169" s="6"/>
    </row>
    <row r="170" spans="1:10">
      <c r="B170" s="6"/>
      <c r="C170" s="6"/>
      <c r="D170" s="6"/>
      <c r="E170" s="6"/>
      <c r="F170" s="97"/>
      <c r="G170" s="6"/>
      <c r="H170" s="7"/>
      <c r="I170" s="6"/>
    </row>
    <row r="171" spans="1:10">
      <c r="B171" s="6"/>
      <c r="C171" s="6"/>
      <c r="D171" s="6"/>
      <c r="E171" s="6"/>
      <c r="F171" s="97"/>
      <c r="G171" s="6"/>
      <c r="H171" s="7"/>
      <c r="I171" s="6"/>
    </row>
    <row r="172" spans="1:10">
      <c r="B172" s="6"/>
      <c r="C172" s="6"/>
      <c r="D172" s="6"/>
      <c r="E172" s="6"/>
      <c r="F172" s="97"/>
      <c r="G172" s="6"/>
      <c r="H172" s="7"/>
      <c r="I172" s="6"/>
    </row>
    <row r="173" spans="1:10">
      <c r="B173" s="6"/>
      <c r="C173" s="6"/>
      <c r="D173" s="6"/>
      <c r="E173" s="6"/>
      <c r="F173" s="97"/>
      <c r="G173" s="6"/>
      <c r="H173" s="7"/>
      <c r="I173" s="6"/>
    </row>
    <row r="174" spans="1:10">
      <c r="B174" s="6"/>
      <c r="C174" s="6"/>
      <c r="D174" s="6"/>
      <c r="E174" s="6"/>
      <c r="F174" s="97"/>
      <c r="G174" s="6"/>
      <c r="H174" s="7"/>
      <c r="I174" s="6"/>
    </row>
    <row r="175" spans="1:10">
      <c r="B175" s="6"/>
      <c r="C175" s="6"/>
      <c r="D175" s="6"/>
      <c r="E175" s="6"/>
      <c r="F175" s="97"/>
      <c r="G175" s="6"/>
      <c r="H175" s="7"/>
      <c r="I175" s="6"/>
    </row>
    <row r="176" spans="1:10">
      <c r="B176" s="6"/>
      <c r="C176" s="6"/>
      <c r="D176" s="6"/>
      <c r="E176" s="6"/>
      <c r="F176" s="97"/>
      <c r="G176" s="6"/>
      <c r="H176" s="7"/>
      <c r="I176" s="6"/>
    </row>
    <row r="177" spans="2:9">
      <c r="B177" s="6"/>
      <c r="C177" s="6"/>
      <c r="D177" s="6"/>
      <c r="E177" s="6"/>
      <c r="F177" s="97"/>
      <c r="G177" s="6"/>
      <c r="H177" s="7"/>
      <c r="I177" s="6"/>
    </row>
    <row r="178" spans="2:9">
      <c r="B178" s="6"/>
      <c r="C178" s="6"/>
      <c r="D178" s="6"/>
      <c r="E178" s="6"/>
      <c r="F178" s="97"/>
      <c r="G178" s="6"/>
      <c r="H178" s="7"/>
      <c r="I178" s="6"/>
    </row>
    <row r="179" spans="2:9">
      <c r="B179" s="6"/>
      <c r="C179" s="6"/>
      <c r="D179" s="6"/>
      <c r="E179" s="6"/>
      <c r="F179" s="97"/>
      <c r="G179" s="6"/>
      <c r="H179" s="7"/>
      <c r="I179" s="6"/>
    </row>
    <row r="180" spans="2:9">
      <c r="B180" s="6"/>
      <c r="C180" s="6"/>
      <c r="D180" s="6"/>
      <c r="E180" s="6"/>
      <c r="F180" s="97"/>
      <c r="G180" s="6"/>
      <c r="H180" s="7"/>
      <c r="I180" s="6"/>
    </row>
    <row r="181" spans="2:9">
      <c r="B181" s="6"/>
      <c r="C181" s="6"/>
      <c r="D181" s="6"/>
      <c r="E181" s="6"/>
      <c r="F181" s="97"/>
      <c r="G181" s="6"/>
      <c r="H181" s="7"/>
      <c r="I181" s="6"/>
    </row>
    <row r="182" spans="2:9">
      <c r="B182" s="6"/>
      <c r="C182" s="6"/>
      <c r="D182" s="6"/>
      <c r="E182" s="6"/>
      <c r="F182" s="97"/>
      <c r="G182" s="6"/>
      <c r="H182" s="7"/>
      <c r="I182" s="6"/>
    </row>
    <row r="183" spans="2:9">
      <c r="B183" s="6"/>
      <c r="C183" s="6"/>
      <c r="D183" s="6"/>
      <c r="E183" s="6"/>
      <c r="F183" s="97"/>
      <c r="G183" s="6"/>
      <c r="H183" s="7"/>
      <c r="I183" s="6"/>
    </row>
    <row r="184" spans="2:9">
      <c r="B184" s="6"/>
      <c r="C184" s="6"/>
      <c r="D184" s="6"/>
      <c r="E184" s="6"/>
      <c r="F184" s="97"/>
      <c r="G184" s="6"/>
      <c r="H184" s="7"/>
      <c r="I184" s="6"/>
    </row>
    <row r="185" spans="2:9">
      <c r="B185" s="6"/>
      <c r="C185" s="6"/>
      <c r="D185" s="6"/>
      <c r="E185" s="6"/>
      <c r="F185" s="97"/>
      <c r="G185" s="6"/>
      <c r="H185" s="7"/>
      <c r="I185" s="6"/>
    </row>
    <row r="186" spans="2:9">
      <c r="B186" s="6"/>
      <c r="C186" s="6"/>
      <c r="D186" s="6"/>
      <c r="E186" s="6"/>
      <c r="F186" s="97"/>
      <c r="G186" s="6"/>
      <c r="H186" s="7"/>
      <c r="I186" s="6"/>
    </row>
    <row r="187" spans="2:9">
      <c r="B187" s="6"/>
      <c r="C187" s="6"/>
      <c r="D187" s="6"/>
      <c r="E187" s="6"/>
      <c r="F187" s="97"/>
      <c r="G187" s="6"/>
      <c r="H187" s="7"/>
      <c r="I187" s="6"/>
    </row>
    <row r="188" spans="2:9">
      <c r="B188" s="6"/>
      <c r="C188" s="6"/>
      <c r="D188" s="6"/>
      <c r="E188" s="6"/>
      <c r="F188" s="97"/>
      <c r="G188" s="6"/>
      <c r="H188" s="7"/>
      <c r="I188" s="6"/>
    </row>
    <row r="189" spans="2:9">
      <c r="B189" s="6"/>
      <c r="C189" s="6"/>
      <c r="D189" s="6"/>
      <c r="E189" s="6"/>
      <c r="F189" s="97"/>
      <c r="G189" s="6"/>
      <c r="H189" s="7"/>
      <c r="I189" s="6"/>
    </row>
    <row r="190" spans="2:9">
      <c r="B190" s="6"/>
      <c r="C190" s="6"/>
      <c r="D190" s="6"/>
      <c r="E190" s="6"/>
      <c r="F190" s="97"/>
      <c r="G190" s="6"/>
      <c r="H190" s="7"/>
      <c r="I190" s="6"/>
    </row>
    <row r="191" spans="2:9">
      <c r="B191" s="6"/>
      <c r="C191" s="6"/>
      <c r="D191" s="6"/>
      <c r="E191" s="6"/>
      <c r="F191" s="97"/>
      <c r="G191" s="6"/>
      <c r="H191" s="7"/>
      <c r="I191" s="6"/>
    </row>
    <row r="192" spans="2:9">
      <c r="B192" s="6"/>
      <c r="C192" s="6"/>
      <c r="D192" s="6"/>
      <c r="E192" s="6"/>
      <c r="F192" s="97"/>
      <c r="G192" s="6"/>
      <c r="H192" s="7"/>
      <c r="I192" s="6"/>
    </row>
    <row r="193" spans="2:9">
      <c r="B193" s="6"/>
      <c r="C193" s="6"/>
      <c r="D193" s="6"/>
      <c r="E193" s="6"/>
      <c r="F193" s="97"/>
      <c r="G193" s="6"/>
      <c r="H193" s="7"/>
      <c r="I193" s="6"/>
    </row>
    <row r="194" spans="2:9">
      <c r="B194" s="6"/>
      <c r="C194" s="6"/>
      <c r="D194" s="6"/>
      <c r="E194" s="6"/>
      <c r="F194" s="97"/>
      <c r="G194" s="6"/>
      <c r="H194" s="7"/>
      <c r="I194" s="6"/>
    </row>
    <row r="195" spans="2:9">
      <c r="B195" s="6"/>
      <c r="C195" s="6"/>
      <c r="D195" s="6"/>
      <c r="E195" s="6"/>
      <c r="F195" s="97"/>
      <c r="G195" s="6"/>
      <c r="H195" s="7"/>
      <c r="I195" s="6"/>
    </row>
    <row r="196" spans="2:9">
      <c r="B196" s="6"/>
      <c r="C196" s="6"/>
      <c r="D196" s="6"/>
      <c r="E196" s="6"/>
      <c r="F196" s="97"/>
      <c r="G196" s="6"/>
      <c r="H196" s="7"/>
      <c r="I196" s="6"/>
    </row>
    <row r="197" spans="2:9">
      <c r="B197" s="6"/>
      <c r="C197" s="6"/>
      <c r="D197" s="6"/>
      <c r="E197" s="6"/>
      <c r="F197" s="97"/>
      <c r="G197" s="6"/>
      <c r="H197" s="7"/>
      <c r="I197" s="6"/>
    </row>
    <row r="198" spans="2:9">
      <c r="B198" s="6"/>
      <c r="C198" s="6"/>
      <c r="D198" s="6"/>
      <c r="E198" s="6"/>
      <c r="F198" s="97"/>
      <c r="G198" s="6"/>
      <c r="H198" s="7"/>
      <c r="I198" s="6"/>
    </row>
    <row r="199" spans="2:9">
      <c r="B199" s="6"/>
      <c r="C199" s="6"/>
      <c r="D199" s="6"/>
      <c r="E199" s="6"/>
      <c r="F199" s="97"/>
      <c r="G199" s="6"/>
      <c r="H199" s="7"/>
      <c r="I199" s="6"/>
    </row>
    <row r="200" spans="2:9">
      <c r="B200" s="6"/>
      <c r="C200" s="6"/>
      <c r="D200" s="6"/>
      <c r="E200" s="6"/>
      <c r="F200" s="97"/>
      <c r="G200" s="6"/>
      <c r="H200" s="7"/>
      <c r="I200" s="6"/>
    </row>
    <row r="201" spans="2:9">
      <c r="B201" s="6"/>
      <c r="C201" s="6"/>
      <c r="D201" s="6"/>
      <c r="E201" s="6"/>
      <c r="F201" s="97"/>
      <c r="G201" s="6"/>
      <c r="H201" s="7"/>
      <c r="I201" s="6"/>
    </row>
    <row r="202" spans="2:9">
      <c r="B202" s="6"/>
      <c r="C202" s="6"/>
      <c r="D202" s="6"/>
      <c r="E202" s="6"/>
      <c r="F202" s="97"/>
      <c r="G202" s="6"/>
      <c r="H202" s="7"/>
      <c r="I202" s="6"/>
    </row>
    <row r="203" spans="2:9">
      <c r="B203" s="6"/>
      <c r="C203" s="6"/>
      <c r="D203" s="6"/>
      <c r="E203" s="6"/>
      <c r="F203" s="97"/>
      <c r="G203" s="6"/>
      <c r="H203" s="7"/>
      <c r="I203" s="6"/>
    </row>
    <row r="204" spans="2:9">
      <c r="B204" s="6"/>
      <c r="C204" s="6"/>
      <c r="D204" s="6"/>
      <c r="E204" s="6"/>
      <c r="F204" s="97"/>
      <c r="G204" s="6"/>
      <c r="H204" s="7"/>
      <c r="I204" s="6"/>
    </row>
    <row r="205" spans="2:9">
      <c r="B205" s="6"/>
      <c r="C205" s="6"/>
      <c r="D205" s="6"/>
      <c r="E205" s="6"/>
      <c r="F205" s="97"/>
      <c r="G205" s="6"/>
      <c r="H205" s="7"/>
      <c r="I205" s="6"/>
    </row>
    <row r="206" spans="2:9">
      <c r="B206" s="6"/>
      <c r="C206" s="6"/>
      <c r="D206" s="6"/>
      <c r="E206" s="6"/>
      <c r="F206" s="97"/>
      <c r="G206" s="6"/>
      <c r="H206" s="7"/>
      <c r="I206" s="6"/>
    </row>
    <row r="207" spans="2:9">
      <c r="B207" s="6"/>
      <c r="C207" s="6"/>
      <c r="D207" s="6"/>
      <c r="E207" s="6"/>
      <c r="F207" s="97"/>
      <c r="G207" s="6"/>
      <c r="H207" s="7"/>
      <c r="I207" s="6"/>
    </row>
    <row r="208" spans="2:9">
      <c r="B208" s="6"/>
      <c r="C208" s="6"/>
      <c r="D208" s="6"/>
      <c r="E208" s="6"/>
      <c r="F208" s="97"/>
      <c r="G208" s="6"/>
      <c r="H208" s="7"/>
      <c r="I208" s="6"/>
    </row>
    <row r="209" spans="2:9">
      <c r="B209" s="6"/>
      <c r="C209" s="6"/>
      <c r="D209" s="6"/>
      <c r="E209" s="6"/>
      <c r="F209" s="97"/>
      <c r="G209" s="6"/>
      <c r="H209" s="7"/>
      <c r="I209" s="6"/>
    </row>
    <row r="210" spans="2:9">
      <c r="B210" s="6"/>
      <c r="C210" s="6"/>
      <c r="D210" s="6"/>
      <c r="E210" s="6"/>
      <c r="F210" s="97"/>
      <c r="G210" s="6"/>
      <c r="H210" s="7"/>
      <c r="I210" s="6"/>
    </row>
    <row r="211" spans="2:9">
      <c r="B211" s="6"/>
      <c r="C211" s="6"/>
      <c r="D211" s="6"/>
      <c r="E211" s="6"/>
      <c r="F211" s="97"/>
      <c r="G211" s="6"/>
      <c r="H211" s="7"/>
      <c r="I211" s="6"/>
    </row>
    <row r="212" spans="2:9">
      <c r="B212" s="6"/>
      <c r="C212" s="6"/>
      <c r="D212" s="6"/>
      <c r="E212" s="6"/>
      <c r="F212" s="97"/>
      <c r="G212" s="6"/>
      <c r="H212" s="7"/>
      <c r="I212" s="6"/>
    </row>
    <row r="213" spans="2:9">
      <c r="B213" s="6"/>
      <c r="C213" s="6"/>
      <c r="D213" s="6"/>
      <c r="E213" s="6"/>
      <c r="F213" s="97"/>
      <c r="G213" s="6"/>
      <c r="H213" s="7"/>
      <c r="I213" s="6"/>
    </row>
    <row r="214" spans="2:9">
      <c r="B214" s="6"/>
      <c r="C214" s="6"/>
      <c r="D214" s="6"/>
      <c r="E214" s="6"/>
      <c r="F214" s="97"/>
      <c r="G214" s="6"/>
      <c r="H214" s="7"/>
      <c r="I214" s="6"/>
    </row>
    <row r="215" spans="2:9">
      <c r="B215" s="6"/>
      <c r="C215" s="6"/>
      <c r="D215" s="6"/>
      <c r="E215" s="6"/>
      <c r="F215" s="97"/>
      <c r="G215" s="6"/>
      <c r="H215" s="7"/>
      <c r="I215" s="6"/>
    </row>
    <row r="216" spans="2:9">
      <c r="B216" s="6"/>
      <c r="C216" s="6"/>
      <c r="D216" s="6"/>
      <c r="E216" s="6"/>
      <c r="F216" s="97"/>
      <c r="G216" s="6"/>
      <c r="H216" s="7"/>
      <c r="I216" s="6"/>
    </row>
    <row r="217" spans="2:9">
      <c r="B217" s="6"/>
      <c r="C217" s="6"/>
      <c r="D217" s="6"/>
      <c r="E217" s="6"/>
      <c r="F217" s="97"/>
      <c r="G217" s="6"/>
      <c r="H217" s="7"/>
      <c r="I217" s="6"/>
    </row>
    <row r="218" spans="2:9">
      <c r="B218" s="6"/>
      <c r="C218" s="6"/>
      <c r="D218" s="6"/>
      <c r="E218" s="6"/>
      <c r="F218" s="97"/>
      <c r="G218" s="6"/>
      <c r="H218" s="7"/>
      <c r="I218" s="6"/>
    </row>
    <row r="219" spans="2:9">
      <c r="B219" s="6"/>
      <c r="C219" s="6"/>
      <c r="D219" s="6"/>
      <c r="E219" s="6"/>
      <c r="F219" s="97"/>
      <c r="G219" s="6"/>
      <c r="H219" s="7"/>
      <c r="I219" s="6"/>
    </row>
    <row r="220" spans="2:9">
      <c r="B220" s="6"/>
      <c r="C220" s="6"/>
      <c r="D220" s="6"/>
      <c r="E220" s="6"/>
      <c r="F220" s="97"/>
      <c r="G220" s="6"/>
      <c r="H220" s="7"/>
      <c r="I220" s="6"/>
    </row>
    <row r="221" spans="2:9">
      <c r="B221" s="6"/>
      <c r="C221" s="6"/>
      <c r="D221" s="6"/>
      <c r="E221" s="6"/>
      <c r="F221" s="97"/>
      <c r="G221" s="6"/>
      <c r="H221" s="7"/>
      <c r="I221" s="6"/>
    </row>
    <row r="222" spans="2:9">
      <c r="B222" s="6"/>
      <c r="C222" s="6"/>
      <c r="D222" s="6"/>
      <c r="E222" s="6"/>
      <c r="F222" s="97"/>
      <c r="G222" s="6"/>
      <c r="H222" s="7"/>
      <c r="I222" s="6"/>
    </row>
    <row r="223" spans="2:9">
      <c r="B223" s="6"/>
      <c r="C223" s="6"/>
      <c r="D223" s="6"/>
      <c r="E223" s="6"/>
      <c r="F223" s="97"/>
      <c r="G223" s="6"/>
      <c r="H223" s="7"/>
      <c r="I223" s="6"/>
    </row>
    <row r="224" spans="2:9">
      <c r="B224" s="6"/>
      <c r="C224" s="6"/>
      <c r="D224" s="6"/>
      <c r="E224" s="6"/>
      <c r="F224" s="97"/>
      <c r="G224" s="6"/>
      <c r="H224" s="7"/>
      <c r="I224" s="6"/>
    </row>
    <row r="225" spans="2:9">
      <c r="B225" s="6"/>
      <c r="C225" s="6"/>
      <c r="D225" s="6"/>
      <c r="E225" s="6"/>
      <c r="F225" s="97"/>
      <c r="G225" s="6"/>
      <c r="H225" s="7"/>
      <c r="I225" s="6"/>
    </row>
    <row r="226" spans="2:9">
      <c r="B226" s="6"/>
      <c r="C226" s="6"/>
      <c r="D226" s="6"/>
      <c r="E226" s="6"/>
      <c r="F226" s="97"/>
      <c r="G226" s="6"/>
      <c r="H226" s="7"/>
      <c r="I226" s="6"/>
    </row>
    <row r="227" spans="2:9">
      <c r="B227" s="6"/>
      <c r="C227" s="6"/>
      <c r="D227" s="6"/>
      <c r="E227" s="6"/>
      <c r="F227" s="97"/>
      <c r="G227" s="6"/>
      <c r="H227" s="7"/>
      <c r="I227" s="6"/>
    </row>
    <row r="228" spans="2:9">
      <c r="B228" s="6"/>
      <c r="C228" s="6"/>
      <c r="D228" s="6"/>
      <c r="E228" s="6"/>
      <c r="F228" s="97"/>
      <c r="G228" s="6"/>
      <c r="H228" s="7"/>
      <c r="I228" s="6"/>
    </row>
    <row r="229" spans="2:9">
      <c r="B229" s="6"/>
      <c r="C229" s="6"/>
      <c r="D229" s="6"/>
      <c r="E229" s="6"/>
      <c r="F229" s="97"/>
      <c r="G229" s="6"/>
      <c r="H229" s="7"/>
      <c r="I229" s="6"/>
    </row>
    <row r="230" spans="2:9">
      <c r="B230" s="6"/>
      <c r="C230" s="6"/>
      <c r="D230" s="6"/>
      <c r="E230" s="6"/>
      <c r="F230" s="97"/>
      <c r="G230" s="6"/>
      <c r="H230" s="7"/>
      <c r="I230" s="6"/>
    </row>
    <row r="231" spans="2:9">
      <c r="B231" s="6"/>
      <c r="C231" s="6"/>
      <c r="D231" s="6"/>
      <c r="E231" s="6"/>
      <c r="F231" s="97"/>
      <c r="G231" s="6"/>
      <c r="H231" s="7"/>
      <c r="I231" s="6"/>
    </row>
    <row r="232" spans="2:9">
      <c r="B232" s="6"/>
      <c r="C232" s="6"/>
      <c r="D232" s="6"/>
      <c r="E232" s="6"/>
      <c r="F232" s="97"/>
      <c r="G232" s="6"/>
      <c r="H232" s="7"/>
      <c r="I232" s="6"/>
    </row>
    <row r="233" spans="2:9">
      <c r="B233" s="6"/>
      <c r="C233" s="6"/>
      <c r="D233" s="6"/>
      <c r="E233" s="6"/>
      <c r="F233" s="97"/>
      <c r="G233" s="6"/>
      <c r="H233" s="7"/>
      <c r="I233" s="6"/>
    </row>
    <row r="234" spans="2:9">
      <c r="B234" s="6"/>
      <c r="C234" s="6"/>
      <c r="D234" s="6"/>
      <c r="E234" s="6"/>
      <c r="F234" s="97"/>
      <c r="G234" s="6"/>
      <c r="H234" s="7"/>
      <c r="I234" s="6"/>
    </row>
    <row r="235" spans="2:9">
      <c r="B235" s="6"/>
      <c r="C235" s="6"/>
      <c r="D235" s="6"/>
      <c r="E235" s="6"/>
      <c r="F235" s="97"/>
      <c r="G235" s="6"/>
      <c r="H235" s="7"/>
      <c r="I235" s="6"/>
    </row>
    <row r="236" spans="2:9">
      <c r="B236" s="6"/>
      <c r="C236" s="6"/>
      <c r="D236" s="6"/>
      <c r="E236" s="6"/>
      <c r="F236" s="97"/>
      <c r="G236" s="6"/>
      <c r="H236" s="7"/>
      <c r="I236" s="6"/>
    </row>
    <row r="237" spans="2:9">
      <c r="B237" s="6"/>
      <c r="C237" s="6"/>
      <c r="D237" s="6"/>
      <c r="E237" s="6"/>
      <c r="F237" s="97"/>
      <c r="G237" s="6"/>
      <c r="H237" s="7"/>
      <c r="I237" s="6"/>
    </row>
    <row r="238" spans="2:9">
      <c r="B238" s="6"/>
      <c r="C238" s="6"/>
      <c r="D238" s="6"/>
      <c r="E238" s="6"/>
      <c r="F238" s="97"/>
      <c r="G238" s="6"/>
      <c r="H238" s="7"/>
      <c r="I238" s="6"/>
    </row>
    <row r="239" spans="2:9">
      <c r="B239" s="6"/>
      <c r="C239" s="6"/>
      <c r="D239" s="6"/>
      <c r="E239" s="6"/>
      <c r="F239" s="97"/>
      <c r="G239" s="6"/>
      <c r="H239" s="7"/>
      <c r="I239" s="6"/>
    </row>
    <row r="240" spans="2:9">
      <c r="B240" s="6"/>
      <c r="C240" s="6"/>
      <c r="D240" s="6"/>
      <c r="E240" s="6"/>
      <c r="F240" s="97"/>
      <c r="G240" s="6"/>
      <c r="H240" s="7"/>
      <c r="I240" s="6"/>
    </row>
    <row r="241" spans="2:9">
      <c r="B241" s="6"/>
      <c r="C241" s="6"/>
      <c r="D241" s="6"/>
      <c r="E241" s="6"/>
      <c r="F241" s="97"/>
      <c r="G241" s="6"/>
      <c r="H241" s="7"/>
      <c r="I241" s="6"/>
    </row>
    <row r="242" spans="2:9">
      <c r="B242" s="6"/>
      <c r="C242" s="6"/>
      <c r="D242" s="6"/>
      <c r="E242" s="6"/>
      <c r="F242" s="97"/>
      <c r="G242" s="6"/>
      <c r="H242" s="7"/>
      <c r="I242" s="6"/>
    </row>
    <row r="243" spans="2:9">
      <c r="B243" s="6"/>
      <c r="C243" s="6"/>
      <c r="D243" s="6"/>
      <c r="E243" s="6"/>
      <c r="F243" s="97"/>
      <c r="G243" s="6"/>
      <c r="H243" s="7"/>
      <c r="I243" s="6"/>
    </row>
    <row r="244" spans="2:9">
      <c r="B244" s="6"/>
      <c r="C244" s="6"/>
      <c r="D244" s="6"/>
      <c r="E244" s="6"/>
      <c r="F244" s="97"/>
      <c r="G244" s="6"/>
      <c r="H244" s="7"/>
      <c r="I244" s="6"/>
    </row>
    <row r="245" spans="2:9">
      <c r="B245" s="6"/>
      <c r="C245" s="6"/>
      <c r="D245" s="6"/>
      <c r="E245" s="6"/>
      <c r="F245" s="97"/>
      <c r="G245" s="6"/>
      <c r="H245" s="7"/>
      <c r="I245" s="6"/>
    </row>
    <row r="246" spans="2:9">
      <c r="B246" s="6"/>
      <c r="C246" s="6"/>
      <c r="D246" s="6"/>
      <c r="E246" s="6"/>
      <c r="F246" s="97"/>
      <c r="G246" s="6"/>
      <c r="H246" s="7"/>
      <c r="I246" s="6"/>
    </row>
    <row r="247" spans="2:9">
      <c r="B247" s="6"/>
      <c r="C247" s="6"/>
      <c r="D247" s="6"/>
      <c r="E247" s="6"/>
      <c r="F247" s="97"/>
      <c r="G247" s="6"/>
      <c r="H247" s="7"/>
      <c r="I247" s="6"/>
    </row>
    <row r="248" spans="2:9">
      <c r="B248" s="6"/>
      <c r="C248" s="6"/>
      <c r="D248" s="6"/>
      <c r="E248" s="6"/>
      <c r="F248" s="97"/>
      <c r="G248" s="6"/>
      <c r="H248" s="7"/>
      <c r="I248" s="6"/>
    </row>
    <row r="249" spans="2:9">
      <c r="B249" s="6"/>
      <c r="C249" s="6"/>
      <c r="D249" s="6"/>
      <c r="E249" s="6"/>
      <c r="F249" s="97"/>
      <c r="G249" s="6"/>
      <c r="H249" s="7"/>
      <c r="I249" s="6"/>
    </row>
    <row r="250" spans="2:9">
      <c r="B250" s="6"/>
      <c r="C250" s="6"/>
      <c r="D250" s="6"/>
      <c r="E250" s="6"/>
      <c r="F250" s="97"/>
      <c r="G250" s="6"/>
      <c r="H250" s="7"/>
      <c r="I250" s="6"/>
    </row>
    <row r="251" spans="2:9">
      <c r="B251" s="6"/>
      <c r="C251" s="6"/>
      <c r="D251" s="6"/>
      <c r="E251" s="6"/>
      <c r="F251" s="97"/>
      <c r="G251" s="6"/>
      <c r="H251" s="7"/>
      <c r="I251" s="6"/>
    </row>
    <row r="252" spans="2:9">
      <c r="B252" s="6"/>
      <c r="C252" s="6"/>
      <c r="D252" s="6"/>
      <c r="E252" s="6"/>
      <c r="F252" s="97"/>
      <c r="G252" s="6"/>
      <c r="H252" s="7"/>
      <c r="I252" s="6"/>
    </row>
    <row r="253" spans="2:9">
      <c r="B253" s="6"/>
      <c r="C253" s="6"/>
      <c r="D253" s="6"/>
      <c r="E253" s="6"/>
      <c r="F253" s="97"/>
      <c r="G253" s="6"/>
      <c r="H253" s="7"/>
      <c r="I253" s="6"/>
    </row>
    <row r="254" spans="2:9">
      <c r="B254" s="6"/>
      <c r="C254" s="6"/>
      <c r="D254" s="6"/>
      <c r="E254" s="6"/>
      <c r="F254" s="97"/>
      <c r="G254" s="6"/>
      <c r="H254" s="7"/>
      <c r="I254" s="6"/>
    </row>
  </sheetData>
  <mergeCells count="98">
    <mergeCell ref="B91:B93"/>
    <mergeCell ref="B94:B96"/>
    <mergeCell ref="A91:A93"/>
    <mergeCell ref="A94:A96"/>
    <mergeCell ref="A73:A75"/>
    <mergeCell ref="A76:A78"/>
    <mergeCell ref="B85:B87"/>
    <mergeCell ref="A82:A84"/>
    <mergeCell ref="A85:A87"/>
    <mergeCell ref="A88:A90"/>
    <mergeCell ref="B88:B90"/>
    <mergeCell ref="B70:B72"/>
    <mergeCell ref="A70:A72"/>
    <mergeCell ref="B73:B75"/>
    <mergeCell ref="B76:B78"/>
    <mergeCell ref="B82:B84"/>
    <mergeCell ref="A162:A165"/>
    <mergeCell ref="A146:A148"/>
    <mergeCell ref="A149:A151"/>
    <mergeCell ref="A152:A154"/>
    <mergeCell ref="A155:A157"/>
    <mergeCell ref="A158:A161"/>
    <mergeCell ref="A130:A132"/>
    <mergeCell ref="A133:A135"/>
    <mergeCell ref="A136:A139"/>
    <mergeCell ref="A140:A142"/>
    <mergeCell ref="A143:A145"/>
    <mergeCell ref="B29:B32"/>
    <mergeCell ref="B60:B62"/>
    <mergeCell ref="B63:B66"/>
    <mergeCell ref="B67:B69"/>
    <mergeCell ref="A63:A66"/>
    <mergeCell ref="A44:A46"/>
    <mergeCell ref="A47:A49"/>
    <mergeCell ref="A50:A54"/>
    <mergeCell ref="A67:A69"/>
    <mergeCell ref="B34:B36"/>
    <mergeCell ref="B37:B39"/>
    <mergeCell ref="A19:A21"/>
    <mergeCell ref="A22:A24"/>
    <mergeCell ref="A25:A28"/>
    <mergeCell ref="A29:A32"/>
    <mergeCell ref="A60:A62"/>
    <mergeCell ref="A55:A59"/>
    <mergeCell ref="A33:A43"/>
    <mergeCell ref="A3:A5"/>
    <mergeCell ref="A6:A8"/>
    <mergeCell ref="A9:A12"/>
    <mergeCell ref="A13:A15"/>
    <mergeCell ref="A16:A18"/>
    <mergeCell ref="B1:J1"/>
    <mergeCell ref="B100:J100"/>
    <mergeCell ref="B115:B118"/>
    <mergeCell ref="B25:B28"/>
    <mergeCell ref="B3:B5"/>
    <mergeCell ref="B16:B18"/>
    <mergeCell ref="B9:B12"/>
    <mergeCell ref="B6:B8"/>
    <mergeCell ref="B13:B15"/>
    <mergeCell ref="B19:B21"/>
    <mergeCell ref="B22:B24"/>
    <mergeCell ref="B47:B49"/>
    <mergeCell ref="B97:B99"/>
    <mergeCell ref="B44:B46"/>
    <mergeCell ref="B50:B54"/>
    <mergeCell ref="B55:B59"/>
    <mergeCell ref="A105:A108"/>
    <mergeCell ref="A109:A111"/>
    <mergeCell ref="A112:A114"/>
    <mergeCell ref="B149:B151"/>
    <mergeCell ref="B162:B165"/>
    <mergeCell ref="B128:B129"/>
    <mergeCell ref="B133:B135"/>
    <mergeCell ref="B136:B139"/>
    <mergeCell ref="B140:B142"/>
    <mergeCell ref="B143:B145"/>
    <mergeCell ref="B158:B161"/>
    <mergeCell ref="B130:B132"/>
    <mergeCell ref="A115:A118"/>
    <mergeCell ref="A119:A123"/>
    <mergeCell ref="A124:A127"/>
    <mergeCell ref="A128:A129"/>
    <mergeCell ref="A168:F168"/>
    <mergeCell ref="A166:F166"/>
    <mergeCell ref="B40:B42"/>
    <mergeCell ref="A79:A81"/>
    <mergeCell ref="B79:B81"/>
    <mergeCell ref="B152:B154"/>
    <mergeCell ref="B155:B157"/>
    <mergeCell ref="B146:B148"/>
    <mergeCell ref="B124:B127"/>
    <mergeCell ref="B101:B104"/>
    <mergeCell ref="B105:B108"/>
    <mergeCell ref="B109:B111"/>
    <mergeCell ref="B112:B114"/>
    <mergeCell ref="B119:B123"/>
    <mergeCell ref="A97:A99"/>
    <mergeCell ref="A101:A104"/>
  </mergeCells>
  <phoneticPr fontId="3" type="noConversion"/>
  <printOptions horizontalCentered="1"/>
  <pageMargins left="0.7" right="0.7" top="0.75" bottom="0.75" header="0.3" footer="0.3"/>
  <pageSetup paperSize="9" scale="67" fitToHeight="99" orientation="landscape" r:id="rId1"/>
  <rowBreaks count="3" manualBreakCount="3">
    <brk id="54" max="9" man="1"/>
    <brk id="118" max="9" man="1"/>
    <brk id="154" max="9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I45"/>
  <sheetViews>
    <sheetView topLeftCell="A20" zoomScaleNormal="100" workbookViewId="0">
      <selection activeCell="G42" sqref="G42"/>
    </sheetView>
  </sheetViews>
  <sheetFormatPr defaultColWidth="11.42578125" defaultRowHeight="15"/>
  <cols>
    <col min="2" max="2" width="37.7109375" customWidth="1"/>
    <col min="5" max="5" width="37.42578125" customWidth="1"/>
    <col min="6" max="6" width="13.140625" customWidth="1"/>
    <col min="7" max="7" width="12.140625" customWidth="1"/>
  </cols>
  <sheetData>
    <row r="1" spans="1:9" ht="27" customHeight="1" thickBot="1">
      <c r="B1" s="457" t="s">
        <v>416</v>
      </c>
      <c r="C1" s="458"/>
      <c r="D1" s="458"/>
      <c r="E1" s="458"/>
      <c r="F1" s="458"/>
      <c r="G1" s="458"/>
    </row>
    <row r="2" spans="1:9" ht="37.5" customHeight="1" thickBot="1">
      <c r="A2" s="270" t="s">
        <v>643</v>
      </c>
      <c r="B2" s="131" t="s">
        <v>417</v>
      </c>
      <c r="C2" s="129" t="s">
        <v>368</v>
      </c>
      <c r="D2" s="130" t="s">
        <v>435</v>
      </c>
      <c r="E2" s="128" t="s">
        <v>356</v>
      </c>
      <c r="F2" s="131" t="s">
        <v>455</v>
      </c>
      <c r="G2" s="131" t="s">
        <v>358</v>
      </c>
    </row>
    <row r="3" spans="1:9" ht="25.5">
      <c r="A3" s="475" t="s">
        <v>644</v>
      </c>
      <c r="B3" s="145"/>
      <c r="C3" s="468" t="s">
        <v>63</v>
      </c>
      <c r="D3" s="469" t="s">
        <v>64</v>
      </c>
      <c r="E3" s="146" t="s">
        <v>418</v>
      </c>
      <c r="F3" s="468">
        <v>1</v>
      </c>
      <c r="G3" s="468" t="s">
        <v>436</v>
      </c>
    </row>
    <row r="4" spans="1:9">
      <c r="A4" s="355"/>
      <c r="B4" s="274" t="s">
        <v>456</v>
      </c>
      <c r="C4" s="466"/>
      <c r="D4" s="470"/>
      <c r="E4" s="118" t="s">
        <v>500</v>
      </c>
      <c r="F4" s="466"/>
      <c r="G4" s="466"/>
    </row>
    <row r="5" spans="1:9">
      <c r="A5" s="355"/>
      <c r="B5" s="119"/>
      <c r="C5" s="466"/>
      <c r="D5" s="470"/>
      <c r="E5" s="118" t="s">
        <v>419</v>
      </c>
      <c r="F5" s="466"/>
      <c r="G5" s="466"/>
    </row>
    <row r="6" spans="1:9">
      <c r="A6" s="355"/>
      <c r="B6" s="119"/>
      <c r="C6" s="466"/>
      <c r="D6" s="470"/>
      <c r="E6" s="118" t="s">
        <v>501</v>
      </c>
      <c r="F6" s="466"/>
      <c r="G6" s="466"/>
    </row>
    <row r="7" spans="1:9" ht="25.5">
      <c r="A7" s="355"/>
      <c r="B7" s="119"/>
      <c r="C7" s="466"/>
      <c r="D7" s="470"/>
      <c r="E7" s="118" t="s">
        <v>420</v>
      </c>
      <c r="F7" s="466"/>
      <c r="G7" s="466"/>
    </row>
    <row r="8" spans="1:9">
      <c r="A8" s="355"/>
      <c r="B8" s="119"/>
      <c r="C8" s="466"/>
      <c r="D8" s="470"/>
      <c r="E8" s="118" t="s">
        <v>421</v>
      </c>
      <c r="F8" s="466"/>
      <c r="G8" s="466"/>
    </row>
    <row r="9" spans="1:9">
      <c r="A9" s="355"/>
      <c r="B9" s="119"/>
      <c r="C9" s="466"/>
      <c r="D9" s="470"/>
      <c r="E9" s="118" t="s">
        <v>422</v>
      </c>
      <c r="F9" s="466"/>
      <c r="G9" s="466"/>
    </row>
    <row r="10" spans="1:9" ht="25.5">
      <c r="A10" s="355"/>
      <c r="B10" s="119"/>
      <c r="C10" s="466"/>
      <c r="D10" s="470"/>
      <c r="E10" s="118" t="s">
        <v>502</v>
      </c>
      <c r="F10" s="466"/>
      <c r="G10" s="466"/>
    </row>
    <row r="11" spans="1:9" ht="25.5">
      <c r="A11" s="355"/>
      <c r="B11" s="119"/>
      <c r="C11" s="466"/>
      <c r="D11" s="470"/>
      <c r="E11" s="118" t="s">
        <v>423</v>
      </c>
      <c r="F11" s="466"/>
      <c r="G11" s="466"/>
    </row>
    <row r="12" spans="1:9">
      <c r="A12" s="355"/>
      <c r="B12" s="119"/>
      <c r="C12" s="466"/>
      <c r="D12" s="470"/>
      <c r="E12" s="118" t="s">
        <v>424</v>
      </c>
      <c r="F12" s="466"/>
      <c r="G12" s="466"/>
    </row>
    <row r="13" spans="1:9" ht="25.5">
      <c r="A13" s="355"/>
      <c r="B13" s="119"/>
      <c r="C13" s="466"/>
      <c r="D13" s="470"/>
      <c r="E13" s="118" t="s">
        <v>425</v>
      </c>
      <c r="F13" s="466"/>
      <c r="G13" s="466"/>
      <c r="I13" s="4"/>
    </row>
    <row r="14" spans="1:9">
      <c r="A14" s="355"/>
      <c r="B14" s="119"/>
      <c r="C14" s="466"/>
      <c r="D14" s="470"/>
      <c r="E14" s="118" t="s">
        <v>426</v>
      </c>
      <c r="F14" s="466"/>
      <c r="G14" s="466"/>
    </row>
    <row r="15" spans="1:9" ht="15.75" thickBot="1">
      <c r="A15" s="356"/>
      <c r="B15" s="147"/>
      <c r="C15" s="478"/>
      <c r="D15" s="471"/>
      <c r="E15" s="148" t="s">
        <v>427</v>
      </c>
      <c r="F15" s="149" t="s">
        <v>428</v>
      </c>
      <c r="G15" s="150" t="s">
        <v>438</v>
      </c>
    </row>
    <row r="16" spans="1:9" ht="15" customHeight="1">
      <c r="A16" s="475" t="s">
        <v>645</v>
      </c>
      <c r="B16" s="145"/>
      <c r="C16" s="468" t="s">
        <v>57</v>
      </c>
      <c r="D16" s="472" t="s">
        <v>61</v>
      </c>
      <c r="E16" s="146" t="s">
        <v>429</v>
      </c>
      <c r="F16" s="466">
        <v>1</v>
      </c>
      <c r="G16" s="466" t="s">
        <v>437</v>
      </c>
    </row>
    <row r="17" spans="1:7">
      <c r="A17" s="355"/>
      <c r="B17" s="274" t="s">
        <v>454</v>
      </c>
      <c r="C17" s="466"/>
      <c r="D17" s="473"/>
      <c r="E17" s="118" t="s">
        <v>503</v>
      </c>
      <c r="F17" s="466"/>
      <c r="G17" s="466"/>
    </row>
    <row r="18" spans="1:7" ht="25.5">
      <c r="A18" s="355"/>
      <c r="B18" s="275"/>
      <c r="C18" s="466"/>
      <c r="D18" s="473"/>
      <c r="E18" s="118" t="s">
        <v>430</v>
      </c>
      <c r="F18" s="466"/>
      <c r="G18" s="466"/>
    </row>
    <row r="19" spans="1:7">
      <c r="A19" s="355"/>
      <c r="B19" s="119"/>
      <c r="C19" s="466"/>
      <c r="D19" s="473"/>
      <c r="E19" s="118" t="s">
        <v>431</v>
      </c>
      <c r="F19" s="466"/>
      <c r="G19" s="466"/>
    </row>
    <row r="20" spans="1:7">
      <c r="A20" s="355"/>
      <c r="B20" s="119"/>
      <c r="C20" s="466"/>
      <c r="D20" s="473"/>
      <c r="E20" s="118" t="s">
        <v>432</v>
      </c>
      <c r="F20" s="466"/>
      <c r="G20" s="466"/>
    </row>
    <row r="21" spans="1:7">
      <c r="A21" s="355"/>
      <c r="B21" s="119"/>
      <c r="C21" s="466"/>
      <c r="D21" s="473"/>
      <c r="E21" s="118" t="s">
        <v>433</v>
      </c>
      <c r="F21" s="466"/>
      <c r="G21" s="466"/>
    </row>
    <row r="22" spans="1:7">
      <c r="A22" s="355"/>
      <c r="B22" s="119"/>
      <c r="C22" s="466"/>
      <c r="D22" s="473"/>
      <c r="E22" s="118" t="s">
        <v>434</v>
      </c>
      <c r="F22" s="466"/>
      <c r="G22" s="466"/>
    </row>
    <row r="23" spans="1:7" ht="25.5">
      <c r="A23" s="355"/>
      <c r="B23" s="119"/>
      <c r="C23" s="466"/>
      <c r="D23" s="473"/>
      <c r="E23" s="118" t="s">
        <v>504</v>
      </c>
      <c r="F23" s="466"/>
      <c r="G23" s="466"/>
    </row>
    <row r="24" spans="1:7">
      <c r="A24" s="355"/>
      <c r="B24" s="119"/>
      <c r="C24" s="466"/>
      <c r="D24" s="473"/>
      <c r="E24" s="118" t="s">
        <v>505</v>
      </c>
      <c r="F24" s="466"/>
      <c r="G24" s="466"/>
    </row>
    <row r="25" spans="1:7">
      <c r="A25" s="355"/>
      <c r="B25" s="119"/>
      <c r="C25" s="466"/>
      <c r="D25" s="473"/>
      <c r="E25" s="118" t="s">
        <v>506</v>
      </c>
      <c r="F25" s="466"/>
      <c r="G25" s="466"/>
    </row>
    <row r="26" spans="1:7">
      <c r="A26" s="355"/>
      <c r="B26" s="119"/>
      <c r="C26" s="466"/>
      <c r="D26" s="473"/>
      <c r="E26" s="118" t="s">
        <v>507</v>
      </c>
      <c r="F26" s="466"/>
      <c r="G26" s="466"/>
    </row>
    <row r="27" spans="1:7" ht="20.25" customHeight="1" thickBot="1">
      <c r="A27" s="355"/>
      <c r="B27" s="147"/>
      <c r="C27" s="478"/>
      <c r="D27" s="474"/>
      <c r="E27" s="148" t="s">
        <v>508</v>
      </c>
      <c r="F27" s="149" t="s">
        <v>428</v>
      </c>
      <c r="G27" s="150" t="s">
        <v>439</v>
      </c>
    </row>
    <row r="28" spans="1:7" ht="20.25" customHeight="1">
      <c r="A28" s="355"/>
      <c r="B28" s="119"/>
      <c r="C28" s="272"/>
      <c r="D28" s="283"/>
      <c r="E28" s="284"/>
      <c r="F28" s="285"/>
      <c r="G28" s="286"/>
    </row>
    <row r="29" spans="1:7" ht="15.75" thickBot="1">
      <c r="A29" s="356"/>
      <c r="B29" s="117"/>
      <c r="C29" s="122"/>
      <c r="D29" s="122"/>
      <c r="E29" s="117"/>
    </row>
    <row r="30" spans="1:7" ht="15.95" customHeight="1">
      <c r="A30" s="475" t="s">
        <v>646</v>
      </c>
      <c r="B30" s="276"/>
      <c r="C30" s="120"/>
      <c r="D30" s="482" t="s">
        <v>58</v>
      </c>
      <c r="E30" s="124" t="s">
        <v>442</v>
      </c>
      <c r="F30" s="465">
        <v>1</v>
      </c>
      <c r="G30" s="465" t="s">
        <v>446</v>
      </c>
    </row>
    <row r="31" spans="1:7" ht="30">
      <c r="A31" s="476"/>
      <c r="B31" s="277" t="s">
        <v>440</v>
      </c>
      <c r="C31" s="466" t="s">
        <v>57</v>
      </c>
      <c r="D31" s="483"/>
      <c r="E31" s="118" t="s">
        <v>443</v>
      </c>
      <c r="F31" s="466"/>
      <c r="G31" s="466"/>
    </row>
    <row r="32" spans="1:7">
      <c r="A32" s="476"/>
      <c r="B32" s="278" t="s">
        <v>441</v>
      </c>
      <c r="C32" s="466"/>
      <c r="D32" s="483"/>
      <c r="E32" s="118" t="s">
        <v>444</v>
      </c>
      <c r="F32" s="466"/>
      <c r="G32" s="466"/>
    </row>
    <row r="33" spans="1:7" ht="25.5">
      <c r="A33" s="476"/>
      <c r="B33" s="119"/>
      <c r="C33" s="466"/>
      <c r="D33" s="483"/>
      <c r="E33" s="118" t="s">
        <v>650</v>
      </c>
      <c r="F33" s="466"/>
      <c r="G33" s="466"/>
    </row>
    <row r="34" spans="1:7">
      <c r="A34" s="476"/>
      <c r="B34" s="119"/>
      <c r="C34" s="466"/>
      <c r="D34" s="483"/>
      <c r="E34" s="118" t="s">
        <v>445</v>
      </c>
      <c r="F34" s="466"/>
      <c r="G34" s="466"/>
    </row>
    <row r="35" spans="1:7">
      <c r="A35" s="476"/>
      <c r="B35" s="119"/>
      <c r="C35" s="466"/>
      <c r="D35" s="483"/>
      <c r="E35" s="118" t="s">
        <v>632</v>
      </c>
      <c r="F35" s="466"/>
      <c r="G35" s="466"/>
    </row>
    <row r="36" spans="1:7" ht="15.75" thickBot="1">
      <c r="A36" s="476"/>
      <c r="B36" s="119"/>
      <c r="C36" s="466"/>
      <c r="D36" s="483"/>
      <c r="E36" s="118" t="s">
        <v>633</v>
      </c>
      <c r="F36" s="467"/>
      <c r="G36" s="467"/>
    </row>
    <row r="37" spans="1:7" ht="16.5" thickBot="1">
      <c r="A37" s="477"/>
      <c r="B37" s="117"/>
      <c r="C37" s="467"/>
      <c r="D37" s="484"/>
      <c r="E37" s="121"/>
      <c r="F37" s="123" t="s">
        <v>428</v>
      </c>
      <c r="G37" s="318" t="s">
        <v>453</v>
      </c>
    </row>
    <row r="38" spans="1:7" ht="15" customHeight="1">
      <c r="A38" s="475" t="s">
        <v>647</v>
      </c>
      <c r="B38" s="279"/>
      <c r="C38" s="479" t="s">
        <v>57</v>
      </c>
      <c r="D38" s="485" t="s">
        <v>58</v>
      </c>
      <c r="E38" s="118" t="s">
        <v>442</v>
      </c>
      <c r="F38" s="459">
        <v>1</v>
      </c>
      <c r="G38" s="462" t="s">
        <v>450</v>
      </c>
    </row>
    <row r="39" spans="1:7" ht="15" customHeight="1">
      <c r="A39" s="476"/>
      <c r="B39" s="277" t="s">
        <v>440</v>
      </c>
      <c r="C39" s="480"/>
      <c r="D39" s="486"/>
      <c r="E39" s="118" t="s">
        <v>443</v>
      </c>
      <c r="F39" s="460"/>
      <c r="G39" s="463"/>
    </row>
    <row r="40" spans="1:7" ht="15" customHeight="1">
      <c r="A40" s="476"/>
      <c r="B40" s="278" t="s">
        <v>447</v>
      </c>
      <c r="C40" s="480"/>
      <c r="D40" s="486"/>
      <c r="E40" s="118" t="s">
        <v>444</v>
      </c>
      <c r="F40" s="460"/>
      <c r="G40" s="463"/>
    </row>
    <row r="41" spans="1:7" ht="15.75" customHeight="1" thickBot="1">
      <c r="A41" s="476"/>
      <c r="B41" s="119"/>
      <c r="C41" s="480"/>
      <c r="D41" s="486"/>
      <c r="E41" s="118" t="s">
        <v>448</v>
      </c>
      <c r="F41" s="461"/>
      <c r="G41" s="464"/>
    </row>
    <row r="42" spans="1:7" ht="16.5" customHeight="1" thickBot="1">
      <c r="A42" s="477"/>
      <c r="B42" s="117"/>
      <c r="C42" s="481"/>
      <c r="D42" s="487"/>
      <c r="E42" s="125" t="s">
        <v>449</v>
      </c>
      <c r="F42" s="319" t="s">
        <v>428</v>
      </c>
      <c r="G42" s="321" t="s">
        <v>453</v>
      </c>
    </row>
    <row r="43" spans="1:7" ht="24" customHeight="1" thickBot="1">
      <c r="A43" s="281" t="s">
        <v>648</v>
      </c>
      <c r="B43" s="280" t="s">
        <v>451</v>
      </c>
      <c r="C43" s="282" t="s">
        <v>57</v>
      </c>
      <c r="D43" s="127" t="s">
        <v>59</v>
      </c>
      <c r="E43" s="121"/>
      <c r="F43" s="123" t="s">
        <v>428</v>
      </c>
      <c r="G43" s="320" t="s">
        <v>453</v>
      </c>
    </row>
    <row r="44" spans="1:7" ht="24" customHeight="1" thickBot="1">
      <c r="A44" s="281" t="s">
        <v>649</v>
      </c>
      <c r="B44" s="280" t="s">
        <v>452</v>
      </c>
      <c r="C44" s="282" t="s">
        <v>57</v>
      </c>
      <c r="D44" s="127" t="s">
        <v>60</v>
      </c>
      <c r="E44" s="121"/>
      <c r="F44" s="123" t="s">
        <v>428</v>
      </c>
      <c r="G44" s="126" t="s">
        <v>453</v>
      </c>
    </row>
    <row r="45" spans="1:7" ht="15" customHeight="1">
      <c r="A45" s="273"/>
    </row>
  </sheetData>
  <mergeCells count="21">
    <mergeCell ref="A3:A15"/>
    <mergeCell ref="A16:A29"/>
    <mergeCell ref="A30:A37"/>
    <mergeCell ref="A38:A42"/>
    <mergeCell ref="G16:G26"/>
    <mergeCell ref="C3:C15"/>
    <mergeCell ref="C16:C27"/>
    <mergeCell ref="C31:C37"/>
    <mergeCell ref="C38:C42"/>
    <mergeCell ref="D30:D37"/>
    <mergeCell ref="D38:D42"/>
    <mergeCell ref="B1:G1"/>
    <mergeCell ref="F38:F41"/>
    <mergeCell ref="G38:G41"/>
    <mergeCell ref="F30:F36"/>
    <mergeCell ref="G30:G36"/>
    <mergeCell ref="F3:F14"/>
    <mergeCell ref="G3:G14"/>
    <mergeCell ref="F16:F26"/>
    <mergeCell ref="D3:D15"/>
    <mergeCell ref="D16:D27"/>
  </mergeCells>
  <pageMargins left="0.7" right="0.7" top="0.75" bottom="0.75" header="0.3" footer="0.3"/>
  <pageSetup paperSize="9" scale="90" fitToHeight="9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73"/>
  <sheetViews>
    <sheetView zoomScaleNormal="100" workbookViewId="0">
      <selection activeCell="H67" sqref="H67"/>
    </sheetView>
  </sheetViews>
  <sheetFormatPr defaultColWidth="10.85546875" defaultRowHeight="15"/>
  <cols>
    <col min="1" max="2" width="10.85546875" style="112"/>
    <col min="3" max="3" width="8.140625" style="112" customWidth="1"/>
    <col min="4" max="4" width="9.140625" style="116" customWidth="1"/>
    <col min="5" max="5" width="10.85546875" style="112"/>
    <col min="6" max="6" width="11" style="112" customWidth="1"/>
    <col min="7" max="7" width="11.140625" style="112" customWidth="1"/>
    <col min="8" max="8" width="84.28515625" style="112" bestFit="1" customWidth="1"/>
    <col min="9" max="9" width="61.7109375" style="112" customWidth="1"/>
    <col min="10" max="16384" width="10.85546875" style="112"/>
  </cols>
  <sheetData>
    <row r="1" spans="1:9" ht="48" customHeight="1" thickBot="1">
      <c r="A1" s="488" t="s">
        <v>459</v>
      </c>
      <c r="B1" s="489"/>
      <c r="C1" s="489"/>
      <c r="D1" s="489"/>
      <c r="E1" s="489"/>
      <c r="F1" s="489"/>
      <c r="G1" s="489"/>
      <c r="H1" s="489"/>
      <c r="I1" s="490"/>
    </row>
    <row r="2" spans="1:9" s="144" customFormat="1" ht="24" customHeight="1">
      <c r="A2" s="141" t="s">
        <v>409</v>
      </c>
      <c r="B2" s="142"/>
      <c r="C2" s="142"/>
      <c r="D2" s="143"/>
      <c r="E2" s="142"/>
      <c r="F2" s="142"/>
    </row>
    <row r="3" spans="1:9" s="137" customFormat="1" ht="60">
      <c r="A3" s="110" t="s">
        <v>291</v>
      </c>
      <c r="B3" s="110" t="s">
        <v>292</v>
      </c>
      <c r="C3" s="110" t="s">
        <v>293</v>
      </c>
      <c r="D3" s="135" t="s">
        <v>294</v>
      </c>
      <c r="E3" s="136" t="s">
        <v>295</v>
      </c>
      <c r="F3" s="111" t="s">
        <v>415</v>
      </c>
      <c r="G3" s="110" t="s">
        <v>297</v>
      </c>
      <c r="H3" s="110" t="s">
        <v>298</v>
      </c>
      <c r="I3" s="111" t="s">
        <v>299</v>
      </c>
    </row>
    <row r="4" spans="1:9">
      <c r="A4" s="113" t="s">
        <v>130</v>
      </c>
      <c r="B4" s="113" t="s">
        <v>132</v>
      </c>
      <c r="C4" s="113" t="s">
        <v>133</v>
      </c>
      <c r="D4" s="113" t="s">
        <v>303</v>
      </c>
      <c r="E4" s="114" t="s">
        <v>304</v>
      </c>
      <c r="F4" s="115" t="s">
        <v>350</v>
      </c>
      <c r="G4" s="113" t="s">
        <v>131</v>
      </c>
      <c r="H4" s="113" t="s">
        <v>132</v>
      </c>
      <c r="I4" s="113" t="s">
        <v>407</v>
      </c>
    </row>
    <row r="5" spans="1:9">
      <c r="A5" s="113" t="s">
        <v>134</v>
      </c>
      <c r="B5" s="113" t="s">
        <v>135</v>
      </c>
      <c r="C5" s="113" t="s">
        <v>136</v>
      </c>
      <c r="D5" s="113" t="s">
        <v>303</v>
      </c>
      <c r="E5" s="114" t="s">
        <v>304</v>
      </c>
      <c r="F5" s="115" t="s">
        <v>350</v>
      </c>
      <c r="G5" s="113" t="s">
        <v>14</v>
      </c>
      <c r="H5" s="113" t="s">
        <v>135</v>
      </c>
      <c r="I5" s="113" t="s">
        <v>407</v>
      </c>
    </row>
    <row r="6" spans="1:9">
      <c r="A6" s="113" t="s">
        <v>137</v>
      </c>
      <c r="B6" s="113" t="s">
        <v>138</v>
      </c>
      <c r="C6" s="113" t="s">
        <v>139</v>
      </c>
      <c r="D6" s="113" t="s">
        <v>303</v>
      </c>
      <c r="E6" s="114" t="s">
        <v>304</v>
      </c>
      <c r="F6" s="115" t="s">
        <v>350</v>
      </c>
      <c r="G6" s="113" t="s">
        <v>45</v>
      </c>
      <c r="H6" s="113" t="s">
        <v>138</v>
      </c>
      <c r="I6" s="113" t="s">
        <v>407</v>
      </c>
    </row>
    <row r="7" spans="1:9">
      <c r="A7" s="113" t="s">
        <v>143</v>
      </c>
      <c r="B7" s="113" t="s">
        <v>144</v>
      </c>
      <c r="C7" s="113" t="s">
        <v>136</v>
      </c>
      <c r="D7" s="113" t="s">
        <v>303</v>
      </c>
      <c r="E7" s="114" t="s">
        <v>304</v>
      </c>
      <c r="F7" s="115" t="s">
        <v>350</v>
      </c>
      <c r="G7" s="113" t="s">
        <v>44</v>
      </c>
      <c r="H7" s="113" t="s">
        <v>144</v>
      </c>
      <c r="I7" s="113" t="s">
        <v>407</v>
      </c>
    </row>
    <row r="8" spans="1:9">
      <c r="A8" s="113" t="s">
        <v>145</v>
      </c>
      <c r="B8" s="113" t="s">
        <v>317</v>
      </c>
      <c r="C8" s="113" t="s">
        <v>148</v>
      </c>
      <c r="D8" s="113" t="s">
        <v>303</v>
      </c>
      <c r="E8" s="114" t="s">
        <v>304</v>
      </c>
      <c r="F8" s="115" t="s">
        <v>350</v>
      </c>
      <c r="G8" s="113" t="s">
        <v>146</v>
      </c>
      <c r="H8" s="113" t="s">
        <v>147</v>
      </c>
      <c r="I8" s="113" t="s">
        <v>407</v>
      </c>
    </row>
    <row r="9" spans="1:9">
      <c r="A9" s="113" t="s">
        <v>149</v>
      </c>
      <c r="B9" s="113" t="s">
        <v>151</v>
      </c>
      <c r="C9" s="113" t="s">
        <v>152</v>
      </c>
      <c r="D9" s="113" t="s">
        <v>303</v>
      </c>
      <c r="E9" s="114" t="s">
        <v>304</v>
      </c>
      <c r="F9" s="115" t="s">
        <v>350</v>
      </c>
      <c r="G9" s="113" t="s">
        <v>150</v>
      </c>
      <c r="H9" s="113" t="s">
        <v>151</v>
      </c>
      <c r="I9" s="113" t="s">
        <v>407</v>
      </c>
    </row>
    <row r="10" spans="1:9">
      <c r="A10" s="113" t="s">
        <v>157</v>
      </c>
      <c r="B10" s="113" t="s">
        <v>320</v>
      </c>
      <c r="C10" s="113" t="s">
        <v>56</v>
      </c>
      <c r="D10" s="113" t="s">
        <v>303</v>
      </c>
      <c r="E10" s="114" t="s">
        <v>304</v>
      </c>
      <c r="F10" s="115" t="s">
        <v>350</v>
      </c>
      <c r="G10" s="113" t="s">
        <v>158</v>
      </c>
      <c r="H10" s="113" t="s">
        <v>159</v>
      </c>
      <c r="I10" s="113" t="s">
        <v>407</v>
      </c>
    </row>
    <row r="11" spans="1:9">
      <c r="A11" s="113" t="s">
        <v>166</v>
      </c>
      <c r="B11" s="113" t="s">
        <v>323</v>
      </c>
      <c r="C11" s="113" t="s">
        <v>168</v>
      </c>
      <c r="D11" s="113" t="s">
        <v>303</v>
      </c>
      <c r="E11" s="114" t="s">
        <v>304</v>
      </c>
      <c r="F11" s="115" t="s">
        <v>350</v>
      </c>
      <c r="G11" s="113" t="s">
        <v>30</v>
      </c>
      <c r="H11" s="113" t="s">
        <v>167</v>
      </c>
      <c r="I11" s="113" t="s">
        <v>407</v>
      </c>
    </row>
    <row r="12" spans="1:9">
      <c r="A12" s="113" t="s">
        <v>169</v>
      </c>
      <c r="B12" s="113" t="s">
        <v>324</v>
      </c>
      <c r="C12" s="113" t="s">
        <v>172</v>
      </c>
      <c r="D12" s="113" t="s">
        <v>303</v>
      </c>
      <c r="E12" s="114" t="s">
        <v>304</v>
      </c>
      <c r="F12" s="115" t="s">
        <v>350</v>
      </c>
      <c r="G12" s="113" t="s">
        <v>170</v>
      </c>
      <c r="H12" s="113" t="s">
        <v>171</v>
      </c>
      <c r="I12" s="113" t="s">
        <v>408</v>
      </c>
    </row>
    <row r="13" spans="1:9">
      <c r="A13" s="113" t="s">
        <v>173</v>
      </c>
      <c r="B13" s="113" t="s">
        <v>325</v>
      </c>
      <c r="C13" s="113" t="s">
        <v>62</v>
      </c>
      <c r="D13" s="113" t="s">
        <v>303</v>
      </c>
      <c r="E13" s="114" t="s">
        <v>304</v>
      </c>
      <c r="F13" s="115" t="s">
        <v>350</v>
      </c>
      <c r="G13" s="113" t="s">
        <v>38</v>
      </c>
      <c r="H13" s="113" t="s">
        <v>174</v>
      </c>
      <c r="I13" s="113" t="s">
        <v>408</v>
      </c>
    </row>
    <row r="14" spans="1:9">
      <c r="A14" s="113" t="s">
        <v>181</v>
      </c>
      <c r="B14" s="113" t="s">
        <v>182</v>
      </c>
      <c r="C14" s="113" t="s">
        <v>183</v>
      </c>
      <c r="D14" s="113" t="s">
        <v>303</v>
      </c>
      <c r="E14" s="114" t="s">
        <v>304</v>
      </c>
      <c r="F14" s="115" t="s">
        <v>350</v>
      </c>
      <c r="G14" s="113" t="s">
        <v>42</v>
      </c>
      <c r="H14" s="113" t="s">
        <v>182</v>
      </c>
      <c r="I14" s="113" t="s">
        <v>408</v>
      </c>
    </row>
    <row r="15" spans="1:9">
      <c r="A15" s="113" t="s">
        <v>184</v>
      </c>
      <c r="B15" s="113" t="s">
        <v>185</v>
      </c>
      <c r="C15" s="113" t="s">
        <v>177</v>
      </c>
      <c r="D15" s="113" t="s">
        <v>303</v>
      </c>
      <c r="E15" s="114" t="s">
        <v>304</v>
      </c>
      <c r="F15" s="115" t="s">
        <v>350</v>
      </c>
      <c r="G15" s="113" t="s">
        <v>15</v>
      </c>
      <c r="H15" s="113" t="s">
        <v>185</v>
      </c>
      <c r="I15" s="113" t="s">
        <v>408</v>
      </c>
    </row>
    <row r="16" spans="1:9">
      <c r="A16" s="113" t="s">
        <v>219</v>
      </c>
      <c r="B16" s="113" t="s">
        <v>221</v>
      </c>
      <c r="C16" s="113" t="s">
        <v>222</v>
      </c>
      <c r="D16" s="113" t="s">
        <v>303</v>
      </c>
      <c r="E16" s="114" t="s">
        <v>304</v>
      </c>
      <c r="F16" s="115" t="s">
        <v>350</v>
      </c>
      <c r="G16" s="113" t="s">
        <v>220</v>
      </c>
      <c r="H16" s="113" t="s">
        <v>221</v>
      </c>
      <c r="I16" s="113" t="s">
        <v>408</v>
      </c>
    </row>
    <row r="17" spans="1:9">
      <c r="A17" s="113" t="s">
        <v>223</v>
      </c>
      <c r="B17" s="113" t="s">
        <v>225</v>
      </c>
      <c r="C17" s="113" t="s">
        <v>226</v>
      </c>
      <c r="D17" s="113" t="s">
        <v>303</v>
      </c>
      <c r="E17" s="114" t="s">
        <v>304</v>
      </c>
      <c r="F17" s="115" t="s">
        <v>350</v>
      </c>
      <c r="G17" s="113" t="s">
        <v>224</v>
      </c>
      <c r="H17" s="113" t="s">
        <v>225</v>
      </c>
      <c r="I17" s="113" t="s">
        <v>407</v>
      </c>
    </row>
    <row r="18" spans="1:9">
      <c r="A18" s="113" t="s">
        <v>227</v>
      </c>
      <c r="B18" s="113" t="s">
        <v>228</v>
      </c>
      <c r="C18" s="113" t="s">
        <v>53</v>
      </c>
      <c r="D18" s="113" t="s">
        <v>303</v>
      </c>
      <c r="E18" s="114" t="s">
        <v>304</v>
      </c>
      <c r="F18" s="115" t="s">
        <v>350</v>
      </c>
      <c r="G18" s="113" t="s">
        <v>43</v>
      </c>
      <c r="H18" s="113" t="s">
        <v>228</v>
      </c>
      <c r="I18" s="113" t="s">
        <v>407</v>
      </c>
    </row>
    <row r="19" spans="1:9">
      <c r="A19" s="113" t="s">
        <v>239</v>
      </c>
      <c r="B19" s="113" t="s">
        <v>335</v>
      </c>
      <c r="C19" s="113" t="s">
        <v>62</v>
      </c>
      <c r="D19" s="113" t="s">
        <v>303</v>
      </c>
      <c r="E19" s="114" t="s">
        <v>304</v>
      </c>
      <c r="F19" s="115" t="s">
        <v>350</v>
      </c>
      <c r="G19" s="113" t="s">
        <v>240</v>
      </c>
      <c r="H19" s="113" t="s">
        <v>241</v>
      </c>
      <c r="I19" s="113" t="s">
        <v>408</v>
      </c>
    </row>
    <row r="20" spans="1:9">
      <c r="A20" s="113" t="s">
        <v>242</v>
      </c>
      <c r="B20" s="113" t="s">
        <v>336</v>
      </c>
      <c r="C20" s="113" t="s">
        <v>49</v>
      </c>
      <c r="D20" s="113" t="s">
        <v>303</v>
      </c>
      <c r="E20" s="114" t="s">
        <v>304</v>
      </c>
      <c r="F20" s="115" t="s">
        <v>350</v>
      </c>
      <c r="G20" s="113" t="s">
        <v>36</v>
      </c>
      <c r="H20" s="113" t="s">
        <v>243</v>
      </c>
      <c r="I20" s="113" t="s">
        <v>408</v>
      </c>
    </row>
    <row r="21" spans="1:9">
      <c r="A21" s="113" t="s">
        <v>244</v>
      </c>
      <c r="B21" s="113" t="s">
        <v>245</v>
      </c>
      <c r="C21" s="113" t="s">
        <v>246</v>
      </c>
      <c r="D21" s="113" t="s">
        <v>303</v>
      </c>
      <c r="E21" s="114" t="s">
        <v>304</v>
      </c>
      <c r="F21" s="115" t="s">
        <v>350</v>
      </c>
      <c r="G21" s="113" t="s">
        <v>37</v>
      </c>
      <c r="H21" s="113" t="s">
        <v>245</v>
      </c>
      <c r="I21" s="113" t="s">
        <v>408</v>
      </c>
    </row>
    <row r="22" spans="1:9">
      <c r="A22" s="113" t="s">
        <v>247</v>
      </c>
      <c r="B22" s="113" t="s">
        <v>249</v>
      </c>
      <c r="C22" s="113" t="s">
        <v>250</v>
      </c>
      <c r="D22" s="113" t="s">
        <v>303</v>
      </c>
      <c r="E22" s="114" t="s">
        <v>304</v>
      </c>
      <c r="F22" s="115" t="s">
        <v>350</v>
      </c>
      <c r="G22" s="113" t="s">
        <v>248</v>
      </c>
      <c r="H22" s="113" t="s">
        <v>249</v>
      </c>
      <c r="I22" s="113" t="s">
        <v>408</v>
      </c>
    </row>
    <row r="23" spans="1:9">
      <c r="A23" s="113" t="s">
        <v>251</v>
      </c>
      <c r="B23" s="113" t="s">
        <v>253</v>
      </c>
      <c r="C23" s="113" t="s">
        <v>65</v>
      </c>
      <c r="D23" s="113" t="s">
        <v>303</v>
      </c>
      <c r="E23" s="114" t="s">
        <v>304</v>
      </c>
      <c r="F23" s="115" t="s">
        <v>350</v>
      </c>
      <c r="G23" s="113" t="s">
        <v>252</v>
      </c>
      <c r="H23" s="113" t="s">
        <v>253</v>
      </c>
      <c r="I23" s="113" t="s">
        <v>407</v>
      </c>
    </row>
    <row r="24" spans="1:9">
      <c r="A24" s="113" t="s">
        <v>254</v>
      </c>
      <c r="B24" s="113" t="s">
        <v>256</v>
      </c>
      <c r="C24" s="113" t="s">
        <v>257</v>
      </c>
      <c r="D24" s="113" t="s">
        <v>303</v>
      </c>
      <c r="E24" s="114" t="s">
        <v>304</v>
      </c>
      <c r="F24" s="115" t="s">
        <v>350</v>
      </c>
      <c r="G24" s="113" t="s">
        <v>255</v>
      </c>
      <c r="H24" s="113" t="s">
        <v>256</v>
      </c>
      <c r="I24" s="113" t="s">
        <v>407</v>
      </c>
    </row>
    <row r="25" spans="1:9">
      <c r="A25" s="113" t="s">
        <v>265</v>
      </c>
      <c r="B25" s="113" t="s">
        <v>338</v>
      </c>
      <c r="C25" s="113" t="s">
        <v>268</v>
      </c>
      <c r="D25" s="113" t="s">
        <v>303</v>
      </c>
      <c r="E25" s="114" t="s">
        <v>304</v>
      </c>
      <c r="F25" s="115" t="s">
        <v>350</v>
      </c>
      <c r="G25" s="113" t="s">
        <v>266</v>
      </c>
      <c r="H25" s="113" t="s">
        <v>267</v>
      </c>
      <c r="I25" s="113" t="s">
        <v>407</v>
      </c>
    </row>
    <row r="26" spans="1:9">
      <c r="A26" s="113" t="s">
        <v>269</v>
      </c>
      <c r="B26" s="113" t="s">
        <v>339</v>
      </c>
      <c r="C26" s="113" t="s">
        <v>271</v>
      </c>
      <c r="D26" s="113" t="s">
        <v>303</v>
      </c>
      <c r="E26" s="114" t="s">
        <v>304</v>
      </c>
      <c r="F26" s="115" t="s">
        <v>350</v>
      </c>
      <c r="G26" s="113" t="s">
        <v>22</v>
      </c>
      <c r="H26" s="113" t="s">
        <v>270</v>
      </c>
      <c r="I26" s="113" t="s">
        <v>407</v>
      </c>
    </row>
    <row r="27" spans="1:9">
      <c r="A27" s="113" t="s">
        <v>275</v>
      </c>
      <c r="B27" s="113" t="s">
        <v>341</v>
      </c>
      <c r="C27" s="113" t="s">
        <v>277</v>
      </c>
      <c r="D27" s="113" t="s">
        <v>303</v>
      </c>
      <c r="E27" s="114" t="s">
        <v>304</v>
      </c>
      <c r="F27" s="115" t="s">
        <v>350</v>
      </c>
      <c r="G27" s="113" t="s">
        <v>23</v>
      </c>
      <c r="H27" s="113" t="s">
        <v>276</v>
      </c>
      <c r="I27" s="113" t="s">
        <v>407</v>
      </c>
    </row>
    <row r="28" spans="1:9">
      <c r="A28" s="113" t="s">
        <v>278</v>
      </c>
      <c r="B28" s="113" t="s">
        <v>342</v>
      </c>
      <c r="C28" s="113" t="s">
        <v>280</v>
      </c>
      <c r="D28" s="113" t="s">
        <v>303</v>
      </c>
      <c r="E28" s="114" t="s">
        <v>304</v>
      </c>
      <c r="F28" s="115" t="s">
        <v>350</v>
      </c>
      <c r="G28" s="113" t="s">
        <v>32</v>
      </c>
      <c r="H28" s="113" t="s">
        <v>279</v>
      </c>
      <c r="I28" s="113" t="s">
        <v>407</v>
      </c>
    </row>
    <row r="29" spans="1:9">
      <c r="A29" s="113" t="s">
        <v>281</v>
      </c>
      <c r="B29" s="113" t="s">
        <v>283</v>
      </c>
      <c r="C29" s="113" t="s">
        <v>280</v>
      </c>
      <c r="D29" s="113" t="s">
        <v>303</v>
      </c>
      <c r="E29" s="114" t="s">
        <v>304</v>
      </c>
      <c r="F29" s="115" t="s">
        <v>350</v>
      </c>
      <c r="G29" s="113" t="s">
        <v>282</v>
      </c>
      <c r="H29" s="113" t="s">
        <v>283</v>
      </c>
      <c r="I29" s="113" t="s">
        <v>407</v>
      </c>
    </row>
    <row r="30" spans="1:9">
      <c r="A30" s="113" t="s">
        <v>284</v>
      </c>
      <c r="B30" s="113" t="s">
        <v>343</v>
      </c>
      <c r="C30" s="113" t="s">
        <v>280</v>
      </c>
      <c r="D30" s="113" t="s">
        <v>303</v>
      </c>
      <c r="E30" s="114" t="s">
        <v>304</v>
      </c>
      <c r="F30" s="115" t="s">
        <v>350</v>
      </c>
      <c r="G30" s="113" t="s">
        <v>285</v>
      </c>
      <c r="H30" s="113" t="s">
        <v>286</v>
      </c>
      <c r="I30" s="113" t="s">
        <v>407</v>
      </c>
    </row>
    <row r="31" spans="1:9">
      <c r="A31" s="113" t="s">
        <v>287</v>
      </c>
      <c r="B31" s="113" t="s">
        <v>344</v>
      </c>
      <c r="C31" s="113" t="s">
        <v>290</v>
      </c>
      <c r="D31" s="113" t="s">
        <v>303</v>
      </c>
      <c r="E31" s="114" t="s">
        <v>304</v>
      </c>
      <c r="F31" s="115" t="s">
        <v>350</v>
      </c>
      <c r="G31" s="113" t="s">
        <v>288</v>
      </c>
      <c r="H31" s="113" t="s">
        <v>289</v>
      </c>
      <c r="I31" s="113" t="s">
        <v>407</v>
      </c>
    </row>
    <row r="33" spans="1:9" s="144" customFormat="1" ht="27" customHeight="1">
      <c r="A33" s="141" t="s">
        <v>457</v>
      </c>
      <c r="B33" s="142"/>
      <c r="C33" s="142"/>
      <c r="D33" s="143"/>
      <c r="E33" s="142"/>
      <c r="F33" s="142"/>
    </row>
    <row r="34" spans="1:9" s="137" customFormat="1" ht="60">
      <c r="A34" s="132" t="s">
        <v>291</v>
      </c>
      <c r="B34" s="132" t="s">
        <v>292</v>
      </c>
      <c r="C34" s="132" t="s">
        <v>293</v>
      </c>
      <c r="D34" s="138" t="s">
        <v>294</v>
      </c>
      <c r="E34" s="139" t="s">
        <v>295</v>
      </c>
      <c r="F34" s="133" t="s">
        <v>415</v>
      </c>
      <c r="G34" s="132" t="s">
        <v>297</v>
      </c>
      <c r="H34" s="132" t="s">
        <v>298</v>
      </c>
      <c r="I34" s="140" t="s">
        <v>299</v>
      </c>
    </row>
    <row r="35" spans="1:9" s="3" customFormat="1" ht="15" customHeight="1">
      <c r="A35" s="113" t="s">
        <v>140</v>
      </c>
      <c r="B35" s="113" t="s">
        <v>141</v>
      </c>
      <c r="C35" s="113" t="s">
        <v>142</v>
      </c>
      <c r="D35" s="113" t="s">
        <v>303</v>
      </c>
      <c r="E35" s="114" t="s">
        <v>304</v>
      </c>
      <c r="F35" s="134" t="s">
        <v>350</v>
      </c>
      <c r="G35" s="113" t="s">
        <v>17</v>
      </c>
      <c r="H35" s="113" t="s">
        <v>141</v>
      </c>
      <c r="I35" s="113" t="s">
        <v>407</v>
      </c>
    </row>
    <row r="36" spans="1:9" s="3" customFormat="1" ht="15" customHeight="1">
      <c r="A36" s="113" t="s">
        <v>153</v>
      </c>
      <c r="B36" s="113" t="s">
        <v>318</v>
      </c>
      <c r="C36" s="113" t="s">
        <v>52</v>
      </c>
      <c r="D36" s="113" t="s">
        <v>303</v>
      </c>
      <c r="E36" s="114" t="s">
        <v>304</v>
      </c>
      <c r="F36" s="134" t="s">
        <v>350</v>
      </c>
      <c r="G36" s="113" t="s">
        <v>26</v>
      </c>
      <c r="H36" s="113" t="s">
        <v>154</v>
      </c>
      <c r="I36" s="113" t="s">
        <v>407</v>
      </c>
    </row>
    <row r="37" spans="1:9" s="3" customFormat="1" ht="15" customHeight="1">
      <c r="A37" s="113" t="s">
        <v>155</v>
      </c>
      <c r="B37" s="113" t="s">
        <v>319</v>
      </c>
      <c r="C37" s="113" t="s">
        <v>56</v>
      </c>
      <c r="D37" s="113" t="s">
        <v>303</v>
      </c>
      <c r="E37" s="114" t="s">
        <v>304</v>
      </c>
      <c r="F37" s="134" t="s">
        <v>350</v>
      </c>
      <c r="G37" s="113" t="s">
        <v>31</v>
      </c>
      <c r="H37" s="113" t="s">
        <v>156</v>
      </c>
      <c r="I37" s="113" t="s">
        <v>407</v>
      </c>
    </row>
    <row r="38" spans="1:9" s="3" customFormat="1" ht="15" customHeight="1">
      <c r="A38" s="113" t="s">
        <v>160</v>
      </c>
      <c r="B38" s="113" t="s">
        <v>321</v>
      </c>
      <c r="C38" s="113" t="s">
        <v>162</v>
      </c>
      <c r="D38" s="113" t="s">
        <v>303</v>
      </c>
      <c r="E38" s="114" t="s">
        <v>304</v>
      </c>
      <c r="F38" s="134" t="s">
        <v>350</v>
      </c>
      <c r="G38" s="113" t="s">
        <v>25</v>
      </c>
      <c r="H38" s="113" t="s">
        <v>161</v>
      </c>
      <c r="I38" s="113" t="s">
        <v>407</v>
      </c>
    </row>
    <row r="39" spans="1:9" s="3" customFormat="1" ht="15" customHeight="1">
      <c r="A39" s="113" t="s">
        <v>163</v>
      </c>
      <c r="B39" s="113" t="s">
        <v>322</v>
      </c>
      <c r="C39" s="113" t="s">
        <v>165</v>
      </c>
      <c r="D39" s="113" t="s">
        <v>303</v>
      </c>
      <c r="E39" s="114" t="s">
        <v>304</v>
      </c>
      <c r="F39" s="134" t="s">
        <v>350</v>
      </c>
      <c r="G39" s="113" t="s">
        <v>24</v>
      </c>
      <c r="H39" s="113" t="s">
        <v>164</v>
      </c>
      <c r="I39" s="113" t="s">
        <v>407</v>
      </c>
    </row>
    <row r="40" spans="1:9" s="3" customFormat="1" ht="15" customHeight="1">
      <c r="A40" s="113" t="s">
        <v>175</v>
      </c>
      <c r="B40" s="113" t="s">
        <v>176</v>
      </c>
      <c r="C40" s="113" t="s">
        <v>177</v>
      </c>
      <c r="D40" s="113" t="s">
        <v>303</v>
      </c>
      <c r="E40" s="114" t="s">
        <v>304</v>
      </c>
      <c r="F40" s="134" t="s">
        <v>350</v>
      </c>
      <c r="G40" s="113" t="s">
        <v>16</v>
      </c>
      <c r="H40" s="113" t="s">
        <v>176</v>
      </c>
      <c r="I40" s="113" t="s">
        <v>408</v>
      </c>
    </row>
    <row r="41" spans="1:9" s="3" customFormat="1" ht="15" customHeight="1">
      <c r="A41" s="113" t="s">
        <v>178</v>
      </c>
      <c r="B41" s="113" t="s">
        <v>179</v>
      </c>
      <c r="C41" s="113" t="s">
        <v>180</v>
      </c>
      <c r="D41" s="113" t="s">
        <v>303</v>
      </c>
      <c r="E41" s="114" t="s">
        <v>304</v>
      </c>
      <c r="F41" s="134" t="s">
        <v>350</v>
      </c>
      <c r="G41" s="113" t="s">
        <v>41</v>
      </c>
      <c r="H41" s="113" t="s">
        <v>179</v>
      </c>
      <c r="I41" s="113" t="s">
        <v>408</v>
      </c>
    </row>
    <row r="42" spans="1:9" s="3" customFormat="1" ht="14.25" customHeight="1">
      <c r="A42" s="113" t="s">
        <v>186</v>
      </c>
      <c r="B42" s="113" t="s">
        <v>326</v>
      </c>
      <c r="C42" s="113" t="s">
        <v>54</v>
      </c>
      <c r="D42" s="113" t="s">
        <v>303</v>
      </c>
      <c r="E42" s="114" t="s">
        <v>304</v>
      </c>
      <c r="F42" s="134" t="s">
        <v>350</v>
      </c>
      <c r="G42" s="113" t="s">
        <v>187</v>
      </c>
      <c r="H42" s="113" t="s">
        <v>188</v>
      </c>
      <c r="I42" s="113" t="s">
        <v>408</v>
      </c>
    </row>
    <row r="43" spans="1:9" s="3" customFormat="1" ht="15" customHeight="1">
      <c r="A43" s="113" t="s">
        <v>189</v>
      </c>
      <c r="B43" s="113" t="s">
        <v>327</v>
      </c>
      <c r="C43" s="113" t="s">
        <v>54</v>
      </c>
      <c r="D43" s="113" t="s">
        <v>303</v>
      </c>
      <c r="E43" s="114" t="s">
        <v>304</v>
      </c>
      <c r="F43" s="134" t="s">
        <v>350</v>
      </c>
      <c r="G43" s="113" t="s">
        <v>190</v>
      </c>
      <c r="H43" s="113" t="s">
        <v>191</v>
      </c>
      <c r="I43" s="113" t="s">
        <v>408</v>
      </c>
    </row>
    <row r="44" spans="1:9" s="3" customFormat="1" ht="15" customHeight="1">
      <c r="A44" s="113" t="s">
        <v>192</v>
      </c>
      <c r="B44" s="113" t="s">
        <v>328</v>
      </c>
      <c r="C44" s="113" t="s">
        <v>55</v>
      </c>
      <c r="D44" s="113" t="s">
        <v>303</v>
      </c>
      <c r="E44" s="114" t="s">
        <v>304</v>
      </c>
      <c r="F44" s="134" t="s">
        <v>350</v>
      </c>
      <c r="G44" s="113" t="s">
        <v>193</v>
      </c>
      <c r="H44" s="113" t="s">
        <v>194</v>
      </c>
      <c r="I44" s="113" t="s">
        <v>408</v>
      </c>
    </row>
    <row r="45" spans="1:9" s="3" customFormat="1" ht="15" customHeight="1">
      <c r="A45" s="113" t="s">
        <v>195</v>
      </c>
      <c r="B45" s="113" t="s">
        <v>329</v>
      </c>
      <c r="C45" s="113" t="s">
        <v>48</v>
      </c>
      <c r="D45" s="113" t="s">
        <v>303</v>
      </c>
      <c r="E45" s="114" t="s">
        <v>304</v>
      </c>
      <c r="F45" s="134" t="s">
        <v>350</v>
      </c>
      <c r="G45" s="113" t="s">
        <v>196</v>
      </c>
      <c r="H45" s="113" t="s">
        <v>197</v>
      </c>
      <c r="I45" s="113" t="s">
        <v>408</v>
      </c>
    </row>
    <row r="46" spans="1:9" s="3" customFormat="1" ht="15" customHeight="1">
      <c r="A46" s="113" t="s">
        <v>198</v>
      </c>
      <c r="B46" s="113" t="s">
        <v>330</v>
      </c>
      <c r="C46" s="113" t="s">
        <v>54</v>
      </c>
      <c r="D46" s="113" t="s">
        <v>303</v>
      </c>
      <c r="E46" s="114" t="s">
        <v>304</v>
      </c>
      <c r="F46" s="134" t="s">
        <v>350</v>
      </c>
      <c r="G46" s="113" t="s">
        <v>199</v>
      </c>
      <c r="H46" s="113" t="s">
        <v>200</v>
      </c>
      <c r="I46" s="113" t="s">
        <v>408</v>
      </c>
    </row>
    <row r="47" spans="1:9" s="3" customFormat="1" ht="15" customHeight="1">
      <c r="A47" s="113" t="s">
        <v>201</v>
      </c>
      <c r="B47" s="113" t="s">
        <v>331</v>
      </c>
      <c r="C47" s="113" t="s">
        <v>204</v>
      </c>
      <c r="D47" s="113" t="s">
        <v>303</v>
      </c>
      <c r="E47" s="114" t="s">
        <v>304</v>
      </c>
      <c r="F47" s="134" t="s">
        <v>350</v>
      </c>
      <c r="G47" s="113" t="s">
        <v>202</v>
      </c>
      <c r="H47" s="113" t="s">
        <v>203</v>
      </c>
      <c r="I47" s="113" t="s">
        <v>408</v>
      </c>
    </row>
    <row r="48" spans="1:9" s="3" customFormat="1" ht="15" customHeight="1">
      <c r="A48" s="113" t="s">
        <v>205</v>
      </c>
      <c r="B48" s="113" t="s">
        <v>332</v>
      </c>
      <c r="C48" s="113" t="s">
        <v>55</v>
      </c>
      <c r="D48" s="113" t="s">
        <v>303</v>
      </c>
      <c r="E48" s="114" t="s">
        <v>304</v>
      </c>
      <c r="F48" s="134" t="s">
        <v>350</v>
      </c>
      <c r="G48" s="113" t="s">
        <v>19</v>
      </c>
      <c r="H48" s="113" t="s">
        <v>206</v>
      </c>
      <c r="I48" s="113" t="s">
        <v>408</v>
      </c>
    </row>
    <row r="49" spans="1:9" s="3" customFormat="1" ht="15" customHeight="1">
      <c r="A49" s="113" t="s">
        <v>207</v>
      </c>
      <c r="B49" s="113" t="s">
        <v>333</v>
      </c>
      <c r="C49" s="113" t="s">
        <v>210</v>
      </c>
      <c r="D49" s="113" t="s">
        <v>303</v>
      </c>
      <c r="E49" s="114" t="s">
        <v>304</v>
      </c>
      <c r="F49" s="134" t="s">
        <v>350</v>
      </c>
      <c r="G49" s="113" t="s">
        <v>208</v>
      </c>
      <c r="H49" s="113" t="s">
        <v>209</v>
      </c>
      <c r="I49" s="113" t="s">
        <v>408</v>
      </c>
    </row>
    <row r="50" spans="1:9" s="3" customFormat="1" ht="15" customHeight="1">
      <c r="A50" s="113" t="s">
        <v>211</v>
      </c>
      <c r="B50" s="113" t="s">
        <v>334</v>
      </c>
      <c r="C50" s="113" t="s">
        <v>54</v>
      </c>
      <c r="D50" s="113" t="s">
        <v>303</v>
      </c>
      <c r="E50" s="114" t="s">
        <v>304</v>
      </c>
      <c r="F50" s="134" t="s">
        <v>350</v>
      </c>
      <c r="G50" s="113" t="s">
        <v>212</v>
      </c>
      <c r="H50" s="113" t="s">
        <v>213</v>
      </c>
      <c r="I50" s="113" t="s">
        <v>408</v>
      </c>
    </row>
    <row r="51" spans="1:9" s="3" customFormat="1" ht="15" customHeight="1">
      <c r="A51" s="113" t="s">
        <v>214</v>
      </c>
      <c r="B51" s="113" t="s">
        <v>215</v>
      </c>
      <c r="C51" s="113" t="s">
        <v>216</v>
      </c>
      <c r="D51" s="113" t="s">
        <v>303</v>
      </c>
      <c r="E51" s="114" t="s">
        <v>304</v>
      </c>
      <c r="F51" s="134" t="s">
        <v>350</v>
      </c>
      <c r="G51" s="113" t="s">
        <v>39</v>
      </c>
      <c r="H51" s="113" t="s">
        <v>215</v>
      </c>
      <c r="I51" s="113" t="s">
        <v>408</v>
      </c>
    </row>
    <row r="52" spans="1:9" s="3" customFormat="1" ht="15" customHeight="1">
      <c r="A52" s="113" t="s">
        <v>217</v>
      </c>
      <c r="B52" s="113" t="s">
        <v>218</v>
      </c>
      <c r="C52" s="113" t="s">
        <v>51</v>
      </c>
      <c r="D52" s="113" t="s">
        <v>303</v>
      </c>
      <c r="E52" s="114" t="s">
        <v>304</v>
      </c>
      <c r="F52" s="134" t="s">
        <v>350</v>
      </c>
      <c r="G52" s="113" t="s">
        <v>20</v>
      </c>
      <c r="H52" s="113" t="s">
        <v>218</v>
      </c>
      <c r="I52" s="113" t="s">
        <v>408</v>
      </c>
    </row>
    <row r="53" spans="1:9" s="3" customFormat="1" ht="15" customHeight="1">
      <c r="A53" s="113" t="s">
        <v>229</v>
      </c>
      <c r="B53" s="113" t="s">
        <v>230</v>
      </c>
      <c r="C53" s="113" t="s">
        <v>231</v>
      </c>
      <c r="D53" s="113" t="s">
        <v>303</v>
      </c>
      <c r="E53" s="114" t="s">
        <v>304</v>
      </c>
      <c r="F53" s="134" t="s">
        <v>350</v>
      </c>
      <c r="G53" s="113" t="s">
        <v>40</v>
      </c>
      <c r="H53" s="113" t="s">
        <v>230</v>
      </c>
      <c r="I53" s="113" t="s">
        <v>408</v>
      </c>
    </row>
    <row r="54" spans="1:9" s="3" customFormat="1" ht="15" customHeight="1">
      <c r="A54" s="113" t="s">
        <v>232</v>
      </c>
      <c r="B54" s="113" t="s">
        <v>233</v>
      </c>
      <c r="C54" s="113" t="s">
        <v>234</v>
      </c>
      <c r="D54" s="113" t="s">
        <v>303</v>
      </c>
      <c r="E54" s="114" t="s">
        <v>304</v>
      </c>
      <c r="F54" s="134" t="s">
        <v>350</v>
      </c>
      <c r="G54" s="113" t="s">
        <v>35</v>
      </c>
      <c r="H54" s="113" t="s">
        <v>233</v>
      </c>
      <c r="I54" s="113" t="s">
        <v>408</v>
      </c>
    </row>
    <row r="55" spans="1:9" s="3" customFormat="1" ht="15" customHeight="1">
      <c r="A55" s="113" t="s">
        <v>235</v>
      </c>
      <c r="B55" s="113" t="s">
        <v>237</v>
      </c>
      <c r="C55" s="113" t="s">
        <v>238</v>
      </c>
      <c r="D55" s="113" t="s">
        <v>303</v>
      </c>
      <c r="E55" s="114" t="s">
        <v>304</v>
      </c>
      <c r="F55" s="134" t="s">
        <v>350</v>
      </c>
      <c r="G55" s="113" t="s">
        <v>236</v>
      </c>
      <c r="H55" s="113" t="s">
        <v>237</v>
      </c>
      <c r="I55" s="113" t="s">
        <v>408</v>
      </c>
    </row>
    <row r="56" spans="1:9" s="3" customFormat="1" ht="15" customHeight="1">
      <c r="A56" s="113" t="s">
        <v>272</v>
      </c>
      <c r="B56" s="113" t="s">
        <v>340</v>
      </c>
      <c r="C56" s="113" t="s">
        <v>274</v>
      </c>
      <c r="D56" s="113" t="s">
        <v>303</v>
      </c>
      <c r="E56" s="114" t="s">
        <v>304</v>
      </c>
      <c r="F56" s="134" t="s">
        <v>350</v>
      </c>
      <c r="G56" s="113" t="s">
        <v>21</v>
      </c>
      <c r="H56" s="113" t="s">
        <v>273</v>
      </c>
      <c r="I56" s="113" t="s">
        <v>407</v>
      </c>
    </row>
    <row r="58" spans="1:9" ht="15.75">
      <c r="A58" s="141" t="s">
        <v>593</v>
      </c>
      <c r="B58" s="142"/>
      <c r="C58" s="142"/>
      <c r="D58" s="143"/>
      <c r="E58" s="142"/>
      <c r="F58" s="142"/>
      <c r="G58" s="144"/>
      <c r="H58" s="144"/>
    </row>
    <row r="59" spans="1:9" ht="60">
      <c r="A59" s="132" t="s">
        <v>291</v>
      </c>
      <c r="B59" s="132" t="s">
        <v>292</v>
      </c>
      <c r="C59" s="132" t="s">
        <v>293</v>
      </c>
      <c r="D59" s="138" t="s">
        <v>294</v>
      </c>
      <c r="E59" s="139" t="s">
        <v>295</v>
      </c>
      <c r="F59" s="133" t="s">
        <v>415</v>
      </c>
      <c r="G59" s="132" t="s">
        <v>297</v>
      </c>
      <c r="H59" s="132" t="s">
        <v>298</v>
      </c>
      <c r="I59" s="140" t="s">
        <v>299</v>
      </c>
    </row>
    <row r="60" spans="1:9">
      <c r="A60" s="113" t="s">
        <v>78</v>
      </c>
      <c r="B60" s="113" t="s">
        <v>305</v>
      </c>
      <c r="C60" s="113" t="s">
        <v>81</v>
      </c>
      <c r="D60" s="113" t="s">
        <v>303</v>
      </c>
      <c r="E60" s="114" t="s">
        <v>304</v>
      </c>
      <c r="F60" s="134" t="s">
        <v>350</v>
      </c>
      <c r="G60" s="113" t="s">
        <v>79</v>
      </c>
      <c r="H60" s="113" t="s">
        <v>80</v>
      </c>
      <c r="I60" s="114" t="s">
        <v>410</v>
      </c>
    </row>
    <row r="61" spans="1:9">
      <c r="A61" s="113" t="s">
        <v>82</v>
      </c>
      <c r="B61" s="113" t="s">
        <v>84</v>
      </c>
      <c r="C61" s="113" t="s">
        <v>85</v>
      </c>
      <c r="D61" s="113" t="s">
        <v>303</v>
      </c>
      <c r="E61" s="114" t="s">
        <v>304</v>
      </c>
      <c r="F61" s="134" t="s">
        <v>350</v>
      </c>
      <c r="G61" s="113" t="s">
        <v>83</v>
      </c>
      <c r="H61" s="113" t="s">
        <v>84</v>
      </c>
      <c r="I61" s="114" t="s">
        <v>411</v>
      </c>
    </row>
    <row r="62" spans="1:9">
      <c r="A62" s="113" t="s">
        <v>86</v>
      </c>
      <c r="B62" s="113" t="s">
        <v>306</v>
      </c>
      <c r="C62" s="113" t="s">
        <v>89</v>
      </c>
      <c r="D62" s="113" t="s">
        <v>303</v>
      </c>
      <c r="E62" s="114" t="s">
        <v>304</v>
      </c>
      <c r="F62" s="134" t="s">
        <v>350</v>
      </c>
      <c r="G62" s="113" t="s">
        <v>87</v>
      </c>
      <c r="H62" s="113" t="s">
        <v>88</v>
      </c>
      <c r="I62" s="114" t="s">
        <v>410</v>
      </c>
    </row>
    <row r="63" spans="1:9">
      <c r="A63" s="113" t="s">
        <v>90</v>
      </c>
      <c r="B63" s="113" t="s">
        <v>307</v>
      </c>
      <c r="C63" s="113" t="s">
        <v>93</v>
      </c>
      <c r="D63" s="113" t="s">
        <v>303</v>
      </c>
      <c r="E63" s="114" t="s">
        <v>304</v>
      </c>
      <c r="F63" s="134" t="s">
        <v>350</v>
      </c>
      <c r="G63" s="113" t="s">
        <v>91</v>
      </c>
      <c r="H63" s="113" t="s">
        <v>92</v>
      </c>
      <c r="I63" s="114" t="s">
        <v>410</v>
      </c>
    </row>
    <row r="64" spans="1:9">
      <c r="A64" s="113" t="s">
        <v>94</v>
      </c>
      <c r="B64" s="113" t="s">
        <v>96</v>
      </c>
      <c r="C64" s="113" t="s">
        <v>97</v>
      </c>
      <c r="D64" s="113" t="s">
        <v>303</v>
      </c>
      <c r="E64" s="114" t="s">
        <v>304</v>
      </c>
      <c r="F64" s="134" t="s">
        <v>350</v>
      </c>
      <c r="G64" s="113" t="s">
        <v>95</v>
      </c>
      <c r="H64" s="113" t="s">
        <v>96</v>
      </c>
      <c r="I64" s="114" t="s">
        <v>410</v>
      </c>
    </row>
    <row r="65" spans="1:9">
      <c r="A65" s="113" t="s">
        <v>99</v>
      </c>
      <c r="B65" s="113" t="s">
        <v>308</v>
      </c>
      <c r="C65" s="113" t="s">
        <v>102</v>
      </c>
      <c r="D65" s="113" t="s">
        <v>303</v>
      </c>
      <c r="E65" s="114" t="s">
        <v>304</v>
      </c>
      <c r="F65" s="134" t="s">
        <v>350</v>
      </c>
      <c r="G65" s="113" t="s">
        <v>100</v>
      </c>
      <c r="H65" s="113" t="s">
        <v>101</v>
      </c>
      <c r="I65" s="114" t="s">
        <v>410</v>
      </c>
    </row>
    <row r="66" spans="1:9">
      <c r="A66" s="113" t="s">
        <v>103</v>
      </c>
      <c r="B66" s="113" t="s">
        <v>309</v>
      </c>
      <c r="C66" s="113" t="s">
        <v>47</v>
      </c>
      <c r="D66" s="113" t="s">
        <v>303</v>
      </c>
      <c r="E66" s="114" t="s">
        <v>304</v>
      </c>
      <c r="F66" s="134" t="s">
        <v>350</v>
      </c>
      <c r="G66" s="113" t="s">
        <v>104</v>
      </c>
      <c r="H66" s="113" t="s">
        <v>105</v>
      </c>
      <c r="I66" s="114" t="s">
        <v>412</v>
      </c>
    </row>
    <row r="67" spans="1:9">
      <c r="A67" s="113" t="s">
        <v>106</v>
      </c>
      <c r="B67" s="113" t="s">
        <v>310</v>
      </c>
      <c r="C67" s="113" t="s">
        <v>47</v>
      </c>
      <c r="D67" s="113" t="s">
        <v>303</v>
      </c>
      <c r="E67" s="114" t="s">
        <v>304</v>
      </c>
      <c r="F67" s="134" t="s">
        <v>350</v>
      </c>
      <c r="G67" s="113" t="s">
        <v>107</v>
      </c>
      <c r="H67" s="113" t="s">
        <v>108</v>
      </c>
      <c r="I67" s="114" t="s">
        <v>412</v>
      </c>
    </row>
    <row r="68" spans="1:9">
      <c r="A68" s="113" t="s">
        <v>109</v>
      </c>
      <c r="B68" s="113" t="s">
        <v>311</v>
      </c>
      <c r="C68" s="113" t="s">
        <v>98</v>
      </c>
      <c r="D68" s="113" t="s">
        <v>303</v>
      </c>
      <c r="E68" s="114" t="s">
        <v>304</v>
      </c>
      <c r="F68" s="134" t="s">
        <v>350</v>
      </c>
      <c r="G68" s="113" t="s">
        <v>110</v>
      </c>
      <c r="H68" s="113" t="s">
        <v>111</v>
      </c>
      <c r="I68" s="114" t="s">
        <v>411</v>
      </c>
    </row>
    <row r="69" spans="1:9">
      <c r="A69" s="113" t="s">
        <v>112</v>
      </c>
      <c r="B69" s="113" t="s">
        <v>312</v>
      </c>
      <c r="C69" s="113" t="s">
        <v>115</v>
      </c>
      <c r="D69" s="113" t="s">
        <v>303</v>
      </c>
      <c r="E69" s="114" t="s">
        <v>304</v>
      </c>
      <c r="F69" s="134" t="s">
        <v>350</v>
      </c>
      <c r="G69" s="113" t="s">
        <v>113</v>
      </c>
      <c r="H69" s="113" t="s">
        <v>114</v>
      </c>
      <c r="I69" s="114" t="s">
        <v>413</v>
      </c>
    </row>
    <row r="70" spans="1:9">
      <c r="A70" s="113" t="s">
        <v>116</v>
      </c>
      <c r="B70" s="113" t="s">
        <v>313</v>
      </c>
      <c r="C70" s="113" t="s">
        <v>119</v>
      </c>
      <c r="D70" s="113" t="s">
        <v>303</v>
      </c>
      <c r="E70" s="114" t="s">
        <v>304</v>
      </c>
      <c r="F70" s="134" t="s">
        <v>350</v>
      </c>
      <c r="G70" s="113" t="s">
        <v>117</v>
      </c>
      <c r="H70" s="113" t="s">
        <v>118</v>
      </c>
      <c r="I70" s="114" t="s">
        <v>413</v>
      </c>
    </row>
    <row r="71" spans="1:9">
      <c r="A71" s="113" t="s">
        <v>120</v>
      </c>
      <c r="B71" s="113" t="s">
        <v>314</v>
      </c>
      <c r="C71" s="113" t="s">
        <v>123</v>
      </c>
      <c r="D71" s="113" t="s">
        <v>303</v>
      </c>
      <c r="E71" s="114" t="s">
        <v>304</v>
      </c>
      <c r="F71" s="134" t="s">
        <v>350</v>
      </c>
      <c r="G71" s="113" t="s">
        <v>121</v>
      </c>
      <c r="H71" s="113" t="s">
        <v>122</v>
      </c>
      <c r="I71" s="114" t="s">
        <v>413</v>
      </c>
    </row>
    <row r="72" spans="1:9">
      <c r="A72" s="113" t="s">
        <v>124</v>
      </c>
      <c r="B72" s="113" t="s">
        <v>315</v>
      </c>
      <c r="C72" s="113" t="s">
        <v>46</v>
      </c>
      <c r="D72" s="113" t="s">
        <v>303</v>
      </c>
      <c r="E72" s="114" t="s">
        <v>304</v>
      </c>
      <c r="F72" s="134" t="s">
        <v>350</v>
      </c>
      <c r="G72" s="113" t="s">
        <v>125</v>
      </c>
      <c r="H72" s="113" t="s">
        <v>126</v>
      </c>
      <c r="I72" s="114" t="s">
        <v>414</v>
      </c>
    </row>
    <row r="73" spans="1:9">
      <c r="A73" s="113" t="s">
        <v>127</v>
      </c>
      <c r="B73" s="113" t="s">
        <v>316</v>
      </c>
      <c r="C73" s="113" t="s">
        <v>46</v>
      </c>
      <c r="D73" s="113" t="s">
        <v>303</v>
      </c>
      <c r="E73" s="114" t="s">
        <v>304</v>
      </c>
      <c r="F73" s="134" t="s">
        <v>350</v>
      </c>
      <c r="G73" s="113" t="s">
        <v>128</v>
      </c>
      <c r="H73" s="113" t="s">
        <v>129</v>
      </c>
      <c r="I73" s="114" t="s">
        <v>414</v>
      </c>
    </row>
  </sheetData>
  <mergeCells count="1">
    <mergeCell ref="A1:I1"/>
  </mergeCells>
  <pageMargins left="0.7" right="0.7" top="0.75" bottom="0.75" header="0.3" footer="0.3"/>
  <pageSetup paperSize="9" scale="59" fitToHeight="99" orientation="landscape" r:id="rId1"/>
  <rowBreaks count="1" manualBreakCount="1">
    <brk id="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22"/>
  <sheetViews>
    <sheetView workbookViewId="0">
      <selection activeCell="H10" sqref="H10"/>
    </sheetView>
  </sheetViews>
  <sheetFormatPr defaultRowHeight="15"/>
  <cols>
    <col min="1" max="1" width="35.85546875" customWidth="1"/>
    <col min="2" max="2" width="52.42578125" customWidth="1"/>
  </cols>
  <sheetData>
    <row r="1" ht="38.25" customHeight="1"/>
    <row r="3" ht="28.5" customHeight="1"/>
    <row r="4" ht="22.5" customHeight="1"/>
    <row r="5" ht="22.5" customHeight="1"/>
    <row r="6" ht="19.5" customHeight="1"/>
    <row r="7" ht="27.75" customHeight="1"/>
    <row r="8" ht="25.5" customHeight="1"/>
    <row r="9" ht="30.75" customHeight="1"/>
    <row r="10" ht="30" customHeight="1"/>
    <row r="11" ht="27" customHeight="1"/>
    <row r="12" ht="25.5" customHeight="1"/>
    <row r="13" ht="34.5" customHeight="1"/>
    <row r="14" ht="35.25" customHeight="1"/>
    <row r="15" ht="29.25" customHeight="1"/>
    <row r="16" ht="21.75" customHeight="1"/>
    <row r="17" ht="33.75" customHeight="1"/>
    <row r="18" ht="54" customHeight="1"/>
    <row r="19" ht="27.75" customHeight="1"/>
    <row r="20" ht="44.25" customHeight="1"/>
    <row r="21" ht="41.25" customHeight="1"/>
    <row r="22" ht="40.5" customHeight="1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4</vt:i4>
      </vt:variant>
    </vt:vector>
  </HeadingPairs>
  <TitlesOfParts>
    <vt:vector size="9" baseType="lpstr">
      <vt:lpstr>A</vt:lpstr>
      <vt:lpstr>B</vt:lpstr>
      <vt:lpstr>C</vt:lpstr>
      <vt:lpstr>D</vt:lpstr>
      <vt:lpstr>E</vt:lpstr>
      <vt:lpstr>A!Area_stampa</vt:lpstr>
      <vt:lpstr>B!Area_stampa</vt:lpstr>
      <vt:lpstr>'C'!Area_stampa</vt:lpstr>
      <vt:lpstr>D!Area_stampa</vt:lpstr>
    </vt:vector>
  </TitlesOfParts>
  <Company>Wondershare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Wondershare_PDF_Convertor</dc:creator>
  <cp:lastModifiedBy>rc021799</cp:lastModifiedBy>
  <cp:lastPrinted>2021-06-11T06:50:50Z</cp:lastPrinted>
  <dcterms:created xsi:type="dcterms:W3CDTF">2011-06-22T11:27:57Z</dcterms:created>
  <dcterms:modified xsi:type="dcterms:W3CDTF">2022-02-08T09:44:16Z</dcterms:modified>
</cp:coreProperties>
</file>